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ocalafl.org\PRO\SC\COO_Procurement_Staff\Bid Documents - Secured Active Solicitations\ITB PWD 200660 Ground Maintenance Services - SE -SW  ROW &amp; Medians\Listed\"/>
    </mc:Choice>
  </mc:AlternateContent>
  <xr:revisionPtr revIDLastSave="0" documentId="13_ncr:1_{623585C2-AF4E-46B2-97D3-65B82BF6D127}" xr6:coauthVersionLast="36" xr6:coauthVersionMax="36" xr10:uidLastSave="{00000000-0000-0000-0000-000000000000}"/>
  <bookViews>
    <workbookView xWindow="0" yWindow="0" windowWidth="24000" windowHeight="8385" xr2:uid="{00000000-000D-0000-FFFF-FFFF00000000}"/>
  </bookViews>
  <sheets>
    <sheet name="Table 1" sheetId="1" r:id="rId1"/>
  </sheets>
  <definedNames>
    <definedName name="_xlnm.Print_Area" localSheetId="0">'Table 1'!$A$1:$H$148</definedName>
    <definedName name="_xlnm.Print_Titles" localSheetId="0">'Table 1'!$8:$8</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0" i="1" l="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7" i="1" l="1"/>
  <c r="H128" i="1"/>
  <c r="H129" i="1"/>
  <c r="H130" i="1"/>
  <c r="H131" i="1"/>
  <c r="H132" i="1"/>
  <c r="H133" i="1"/>
  <c r="H134" i="1"/>
  <c r="H135" i="1"/>
  <c r="H136" i="1"/>
  <c r="H137" i="1"/>
  <c r="H138" i="1"/>
  <c r="H139" i="1"/>
  <c r="H140" i="1"/>
  <c r="H141" i="1"/>
  <c r="H142" i="1"/>
  <c r="H143" i="1"/>
  <c r="H144" i="1"/>
  <c r="H145" i="1"/>
  <c r="H9" i="1" l="1"/>
  <c r="H146" i="1" s="1"/>
</calcChain>
</file>

<file path=xl/sharedStrings.xml><?xml version="1.0" encoding="utf-8"?>
<sst xmlns="http://schemas.openxmlformats.org/spreadsheetml/2006/main" count="562" uniqueCount="298">
  <si>
    <t>UOM</t>
  </si>
  <si>
    <t>EA</t>
  </si>
  <si>
    <t>ITEM</t>
  </si>
  <si>
    <t>NO.</t>
  </si>
  <si>
    <t xml:space="preserve">PROPERTY/ADDRESS     </t>
  </si>
  <si>
    <t>CUTS PER YEAR</t>
  </si>
  <si>
    <t>UNIT COST</t>
  </si>
  <si>
    <t>EXTENDED COST</t>
  </si>
  <si>
    <t>TYPE OF PROPERTY</t>
  </si>
  <si>
    <r>
      <t>Exhibit A -</t>
    </r>
    <r>
      <rPr>
        <b/>
        <sz val="11"/>
        <rFont val="Malgun Gothic"/>
        <family val="2"/>
      </rPr>
      <t>Schedule of Bid Prices</t>
    </r>
  </si>
  <si>
    <t>Bidder required to complete below:</t>
  </si>
  <si>
    <t>BIDDER NAME</t>
  </si>
  <si>
    <t>LOCATION</t>
  </si>
  <si>
    <t>*Total Bid Amount:</t>
  </si>
  <si>
    <t>*Enter Total Bid Amount into Bid Price section on your electronic bid response.</t>
  </si>
  <si>
    <t>ITB# PWD/200660 GROUNDS MAINTENANCE - SE/SW ROW &amp; Medians</t>
  </si>
  <si>
    <t>South East Quadrant</t>
  </si>
  <si>
    <t>South West Quadrant</t>
  </si>
  <si>
    <t>The mowing cycle consists of mowing City of Ocala's Right-of-Way. Survey markers, fire hydrants, electric poles, and water meters determine the roadway/right of way limits. Curbs must be properly edged. Mow ROW next to tree lines. Litter such as any trash and debris must be picked up and disposed. Spray area for weed control.</t>
  </si>
  <si>
    <t>PWD/SE 18-075</t>
  </si>
  <si>
    <t>Median</t>
  </si>
  <si>
    <t>SE 28th Ave from Ft Kinq St to SE 6th St</t>
  </si>
  <si>
    <t>PWD/SE 18-076</t>
  </si>
  <si>
    <t>SE 29th Ave from Ft Kinq St to SE 6th ST</t>
  </si>
  <si>
    <t>PWD/SE 18-077</t>
  </si>
  <si>
    <t>SE 31st Ave from Ft Kinq St to SE 6th St</t>
  </si>
  <si>
    <t>PWD/SE 18-078</t>
  </si>
  <si>
    <t>SE 31st Terr from Ft Kinq St to SE 6th st</t>
  </si>
  <si>
    <t>PWD/SE 18-079</t>
  </si>
  <si>
    <t>SE 32nd Ave from Ft Kinq St to SE 6th st</t>
  </si>
  <si>
    <t>PWD/SE 18-080</t>
  </si>
  <si>
    <t>Median - SE 13th St &amp; SE 42nd Ave</t>
  </si>
  <si>
    <t>PWD/SE 18-081</t>
  </si>
  <si>
    <t>Median/ROW</t>
  </si>
  <si>
    <t>Magnolia Ave Ext from SE 8th St to SE 17th St &amp; Lake Weir Ave from SE 17th St to SE 38th St</t>
  </si>
  <si>
    <t>PWD/SE 18-082</t>
  </si>
  <si>
    <t>PWD/SE 18-083</t>
  </si>
  <si>
    <t>SE 7th St from SE 17th Ter to SE 24th Ave</t>
  </si>
  <si>
    <t>PWD/SE 18-084</t>
  </si>
  <si>
    <t>SE 11th Ave from SE 8th St to SE 17th St and east corner of the ROW of SE 17th st</t>
  </si>
  <si>
    <t>PWD/SE 18-085</t>
  </si>
  <si>
    <t>Median - SE 12th St and SE 10th ave</t>
  </si>
  <si>
    <t>PWD/SE 18-086</t>
  </si>
  <si>
    <t>SE 34th Ter south of SE 13th Pl (shallow drainaqe retention area)</t>
  </si>
  <si>
    <t>PWD/SE 18-087</t>
  </si>
  <si>
    <t>1600 blk SE 29th Ter</t>
  </si>
  <si>
    <t>PWD/SE 18-088</t>
  </si>
  <si>
    <t>SE 18th Ave and SE 5th St</t>
  </si>
  <si>
    <t>PWD/SE 18-089</t>
  </si>
  <si>
    <t>PWD/SE 18-090</t>
  </si>
  <si>
    <t>SE 16th Ave and SE 5th St</t>
  </si>
  <si>
    <t>PWD/SE 18-091</t>
  </si>
  <si>
    <t>SE 5th ST and SE 15th Ter</t>
  </si>
  <si>
    <t>PWD/SE 18-092</t>
  </si>
  <si>
    <t>Medians</t>
  </si>
  <si>
    <t>SE 25th Ave from E State Road 40 to SE Maricamp Rd (including behind the wall)</t>
  </si>
  <si>
    <t>PWD/SE 18-093</t>
  </si>
  <si>
    <t>PWD/SE 18-094</t>
  </si>
  <si>
    <t>SE Sanchez Ave and SE 11th St</t>
  </si>
  <si>
    <t>PWD/SE 18-095</t>
  </si>
  <si>
    <t>ROW</t>
  </si>
  <si>
    <t>SE 24th Rd from Lake Weir Ave to SE 31st Street</t>
  </si>
  <si>
    <t>PWD/SE 18-096</t>
  </si>
  <si>
    <t>SE 3rd Avenue from SE 8th Street to SE 24th St</t>
  </si>
  <si>
    <t>PWD/SE 18-097</t>
  </si>
  <si>
    <t>SE 8th Street from SE 3rd Avenue to SE 1st Avenue</t>
  </si>
  <si>
    <t>PWD/SE 18-098</t>
  </si>
  <si>
    <t>SE 11th Avenue from SE 17th Street to SE Lake Weir Avenue</t>
  </si>
  <si>
    <t>PWD/SE 18-099</t>
  </si>
  <si>
    <t>SE 9th Avenue from SE 16th Street to dead end</t>
  </si>
  <si>
    <t>PWD/SE 18-100</t>
  </si>
  <si>
    <t>SE 17th Street from SE 30 Ave to SE 36 Ave</t>
  </si>
  <si>
    <t>PWD/SE 18-101</t>
  </si>
  <si>
    <t>3500blk SE 13th Place (north side)</t>
  </si>
  <si>
    <t>PWD/SE 18-102</t>
  </si>
  <si>
    <t>SE 5th Street and SE Wenona Avenue</t>
  </si>
  <si>
    <t>PWD/SE 18-103</t>
  </si>
  <si>
    <t>SE 5th Street and SE 9th Avenue</t>
  </si>
  <si>
    <t>PWD/SE 18-104</t>
  </si>
  <si>
    <t>SE 22nd Avenue and SE 17th Street (NW Corner)</t>
  </si>
  <si>
    <t>PWD/SE 18-105</t>
  </si>
  <si>
    <t>PWD/SE 18-106</t>
  </si>
  <si>
    <t>PWD/SE 18-107</t>
  </si>
  <si>
    <t>PWD/SE 18-108</t>
  </si>
  <si>
    <t>PWD/SE 18-109</t>
  </si>
  <si>
    <t>SE 36th Avenue from E Fort King St to SE 31st st (including the utility box located on the ne corner of 464/ SE 36th ave)</t>
  </si>
  <si>
    <t>PWD/SE 18- 110</t>
  </si>
  <si>
    <t>Under Power Lines at 4400BLK SE 8th Street (south side)</t>
  </si>
  <si>
    <t>PWD/SE 18-111</t>
  </si>
  <si>
    <t>SE 19th Avenue from E Fort Kinq Street to SE 5th St</t>
  </si>
  <si>
    <t>PWD/SE 18-112</t>
  </si>
  <si>
    <t>SE 3rd Street from SE 15th Avenue and SE 12th Terrace</t>
  </si>
  <si>
    <t>PWD/SE 18-113</t>
  </si>
  <si>
    <t>PWD/SE 18-114</t>
  </si>
  <si>
    <t>PWD/SE 18-115</t>
  </si>
  <si>
    <t>SE 24th Rd from SE 3rd Ave to SE Lake Weir Ave</t>
  </si>
  <si>
    <t>PWD/SE 18-116</t>
  </si>
  <si>
    <t>SE 7th Avenue from SE 17th St to SE 19th Street</t>
  </si>
  <si>
    <t>PWD/SE 18-117</t>
  </si>
  <si>
    <t>SE 12th Street from SE 13th Street east to SE 32nd Avenue</t>
  </si>
  <si>
    <t>PWD/SE 18-118</t>
  </si>
  <si>
    <t>Misc</t>
  </si>
  <si>
    <t>SE 18th Place and SE 14th Avenue (east side)</t>
  </si>
  <si>
    <t>PWD/SE 18-119</t>
  </si>
  <si>
    <t>SE 17th Street in front of "wall" between SE 20th Ave and SE 22nd ave - north side of SE 17th st</t>
  </si>
  <si>
    <t>PWD/SE 18-120</t>
  </si>
  <si>
    <t>SE 16th Pl from SE Magnolia Ext to 9th Ave, next to fence line includes mowing ROW behind utility poles, fire hydrants, edging sidewalks, weed eating when needed</t>
  </si>
  <si>
    <t>PWD/SE 18-122</t>
  </si>
  <si>
    <t>PWD/SE 18- 123</t>
  </si>
  <si>
    <t>Allevwavs</t>
  </si>
  <si>
    <t>SE 35th Ave &amp; SE 36th Ave from SE 5th Street to SE 13th Street</t>
  </si>
  <si>
    <t>PWD/SE 18-124</t>
  </si>
  <si>
    <t>Miscellaneous - SE 5th Pl &amp; SE 6th St from SE 34th Ave &amp; SE 35th Ave</t>
  </si>
  <si>
    <t>PWD/SE 18-125</t>
  </si>
  <si>
    <t>Alleyways</t>
  </si>
  <si>
    <t>PWD/SE 18-126</t>
  </si>
  <si>
    <t>PWD/SE 18-127</t>
  </si>
  <si>
    <t>PWD/SE 18-128</t>
  </si>
  <si>
    <t>PWD/SE 18-129</t>
  </si>
  <si>
    <t>PWD/SE 18-130</t>
  </si>
  <si>
    <t>PWD/SE 18-131</t>
  </si>
  <si>
    <t>Miscellaneous - SE 35th Ter &amp; SE 34th Ave from SE 34th Ave to SE 34th Ter</t>
  </si>
  <si>
    <t>PWD/SE 18-132</t>
  </si>
  <si>
    <t>PWD/SE 18-133</t>
  </si>
  <si>
    <t>Miscellaneous - SE 29th Terrace and SE 30th Ave from SE Fort King St to SE 4th Street</t>
  </si>
  <si>
    <t>PWD/SE 18- 134</t>
  </si>
  <si>
    <t>Miscellaneous - SE 29th Terrace and SE 30th Ave from SE 5th Street to SE 7th Street</t>
  </si>
  <si>
    <t>PWD/SE 18-135</t>
  </si>
  <si>
    <t>Miscellaneous - SE 4th Street &amp; SE Fort King Street from SE 32nd Ave to SE 2nd Street</t>
  </si>
  <si>
    <t>PWD/SE 18-136</t>
  </si>
  <si>
    <t>PWD/SE 18-137</t>
  </si>
  <si>
    <t>PWD/SE 18-138</t>
  </si>
  <si>
    <t>PWD/SE 18-139</t>
  </si>
  <si>
    <t>PWD/SE 18-140</t>
  </si>
  <si>
    <t>PWD/SE 18-141</t>
  </si>
  <si>
    <t>Miscellaneous - SE Wenona Ave &amp; SE Sanchez Ave from SE 8th St to SE 9th st</t>
  </si>
  <si>
    <t>PWD/SE 18-142</t>
  </si>
  <si>
    <t>Miscellaneous - SE 12th Street &amp; SE 13th Street from SE Sanchez Ave to SE 9th
Ave</t>
  </si>
  <si>
    <t>PWD/SE 18-143</t>
  </si>
  <si>
    <t>PWD/SE 18-144</t>
  </si>
  <si>
    <t>Miscellaneous - SE 11th Street and SE 12th St from SE 9th Ave to SE Wenona Ave</t>
  </si>
  <si>
    <t>PWD/SE 18- 145</t>
  </si>
  <si>
    <t>PWD/SE 18-146</t>
  </si>
  <si>
    <t>Miscellaneous ·SE 1st Ter from SE 8th St to dead end</t>
  </si>
  <si>
    <t>PWD/SE 18-147</t>
  </si>
  <si>
    <t>PWD/SE 18-148</t>
  </si>
  <si>
    <t>PWD/SE 18-149</t>
  </si>
  <si>
    <t>PWD/SE 18-150</t>
  </si>
  <si>
    <t>Median/ ROW - SW 24th Ave from SW 19th Ave Rd to SW 27th Ave</t>
  </si>
  <si>
    <t>PWD/SE 18-151</t>
  </si>
  <si>
    <t>Median/ ROW - SW 19th Ave from SW 17th St to SW 27th Ave</t>
  </si>
  <si>
    <t>PWD/SE 18-152</t>
  </si>
  <si>
    <t>PWD/SE 18-153</t>
  </si>
  <si>
    <t>PWD/SE 18-154</t>
  </si>
  <si>
    <t>Median/ ROW - SW 46th Ave from W SR 40 to SW 44th Ave at SW 20th Street</t>
  </si>
  <si>
    <t>PWD/SE 18-155</t>
  </si>
  <si>
    <t>Median/ ROW - SW 17th Street Extension from State Road 200 to SW 27th Ave</t>
  </si>
  <si>
    <t>PWD/SE 18-156</t>
  </si>
  <si>
    <t>Median/ ROW -SW 13th Street from SW 27th Ave to SW 37th Ave</t>
  </si>
  <si>
    <t>PWD/SE 18-157</t>
  </si>
  <si>
    <t>PWD/SE 18-158</t>
  </si>
  <si>
    <t>PWD/SE 18-159</t>
  </si>
  <si>
    <t>ROW - SW 3rd Street from SW 24 Ave to Pine Ave.  Mow/Weedeat behind handrail from MLK to SW 17 Ave</t>
  </si>
  <si>
    <t>PWD/SE 18-160</t>
  </si>
  <si>
    <t>ROW - SW Fort Kina Street from Martin Luther King Jr Avenue to Pine Ave</t>
  </si>
  <si>
    <t>PWD/SE 18-161</t>
  </si>
  <si>
    <t>ROW - SW 5th Street from Martin Luther Kina Jr Avenue to SW 27th Ave</t>
  </si>
  <si>
    <t>PWD/SE 18-162</t>
  </si>
  <si>
    <t>ROW - SW 57th Avenue from SW 20th Street to SW 25th Street</t>
  </si>
  <si>
    <t>PWD/SE 18-164</t>
  </si>
  <si>
    <t>ROW - SW 23rd Ave from SW 17th Street extension of W State Road 40</t>
  </si>
  <si>
    <t>PWD/SE 18-165</t>
  </si>
  <si>
    <t>ROW - SW 23rd Avenue from W State Road 40 to Nw 4th Street</t>
  </si>
  <si>
    <t>PWD/SE 18-166</t>
  </si>
  <si>
    <t>ROW - SW Martin Luther King Jr Avenue from SW 17th to State Road 40</t>
  </si>
  <si>
    <t>PWD/SE 18- 167</t>
  </si>
  <si>
    <t>Miscellaneous - Alley from SW 5th Street to SW 7th Street on west side of N H Jones Elementary</t>
  </si>
  <si>
    <t>PWD/SE 18-168</t>
  </si>
  <si>
    <t>SW 20th Street from I75 to SW 27th Ave (both sides)</t>
  </si>
  <si>
    <t>PWD/SE 18-170</t>
  </si>
  <si>
    <t>Mowing SW 12th Ave from SW 12th Street to SW 17th Street</t>
  </si>
  <si>
    <t>PWO/SE 18-171</t>
  </si>
  <si>
    <t>Mowing SW 15th Ave from SW 17th Street to SW 12th Street</t>
  </si>
  <si>
    <t>PWD/SE 18-172</t>
  </si>
  <si>
    <t>Mowing SW 12th Ave from SW 17th Street to SW 20th Street</t>
  </si>
  <si>
    <t>PWD/SE 18-173</t>
  </si>
  <si>
    <t>Mowing SW 20th Street from SW 7th Ave to SW 15th Ave</t>
  </si>
  <si>
    <t>PWD/SE 18-174</t>
  </si>
  <si>
    <t>Mowing SW 7th Ave from SW 20th St to SW 16th Lane</t>
  </si>
  <si>
    <t>PWD/SE 18-175</t>
  </si>
  <si>
    <t>PWD/SE 18-176</t>
  </si>
  <si>
    <t>Mowing SW 9th Ave from SW 17th Pl to SW 20th Street</t>
  </si>
  <si>
    <t>PWD/SE 18-177</t>
  </si>
  <si>
    <t>Mowing SW 15th Ave from SW 17th Street to SW 20th Street</t>
  </si>
  <si>
    <t>PWD/SE 18-178</t>
  </si>
  <si>
    <t>Mowing SW 17th Ave from SW Martin Luther Kina Jr to SW 17th St</t>
  </si>
  <si>
    <t>PWD/SE 18-179</t>
  </si>
  <si>
    <t>Mowing SW 18th Ave from SW Martin Luther Kina Jr to SW 17th St</t>
  </si>
  <si>
    <t>PWD/SE 18-180</t>
  </si>
  <si>
    <t>Mowing SW 12th Street from SW Martin Luther Kina Jr to SW 7th Rd</t>
  </si>
  <si>
    <t>PWD/SE 18-181</t>
  </si>
  <si>
    <t>Mowing SW 7th Rd from SW 16th Ln to SW 10th Street</t>
  </si>
  <si>
    <t>PWD/SE 18-182</t>
  </si>
  <si>
    <t>Mowing SW 6th Ave from SW 10th St to SW 17th Loop</t>
  </si>
  <si>
    <t>PWD/SE 18-183</t>
  </si>
  <si>
    <t>Mowing SW 5th Ave from SW 10th St to SW 17th Street</t>
  </si>
  <si>
    <t>PWD/SE 18-184</t>
  </si>
  <si>
    <t>PWD/SE 18-185</t>
  </si>
  <si>
    <t>Mowing SW 15th St from SW 6th Ave to S Pine Ave</t>
  </si>
  <si>
    <t>PWD/SE 18-186</t>
  </si>
  <si>
    <t>PWD/SE 18-187</t>
  </si>
  <si>
    <t>PWD/SE 18-188</t>
  </si>
  <si>
    <t>Mowing SW 12th St from SW 6th Ave to S Pine Ave</t>
  </si>
  <si>
    <t>PWD/SE 18-189</t>
  </si>
  <si>
    <t>PWD/SE 18-190</t>
  </si>
  <si>
    <t>PWD/SE 18-191</t>
  </si>
  <si>
    <t>ROW - SW 30th Ct north of SW 20th Street to SW 19th Street</t>
  </si>
  <si>
    <t>PWD/SE 18-192</t>
  </si>
  <si>
    <t>PWD/SE 18-193</t>
  </si>
  <si>
    <t>PWD/SE 18-194</t>
  </si>
  <si>
    <t>PWD/SW 18-205</t>
  </si>
  <si>
    <t>PWD/SW 18-206</t>
  </si>
  <si>
    <t>PWD/SW 18-207</t>
  </si>
  <si>
    <t>PWD/SW 18-208</t>
  </si>
  <si>
    <t>PWD/SW 18-209</t>
  </si>
  <si>
    <t>PWD/SW 18-210</t>
  </si>
  <si>
    <t>PWD/SW 18-211</t>
  </si>
  <si>
    <t>PWD/SW 18-212</t>
  </si>
  <si>
    <t>PWD/SW 18-213</t>
  </si>
  <si>
    <t>PWD/SW 18-195</t>
  </si>
  <si>
    <t>ROW - 195 SW 7th Str from MLK to SW 23rd Ave</t>
  </si>
  <si>
    <t>PWD/SW 18-196</t>
  </si>
  <si>
    <t>PWD/SW 18-197</t>
  </si>
  <si>
    <t>ROW - SW 21st Ave from SR 40 to SW 5th St</t>
  </si>
  <si>
    <t>PWD/SW 18-198</t>
  </si>
  <si>
    <t>ROW - SW 13th Ave from SR 40 to SW 7th St</t>
  </si>
  <si>
    <t>PWD/SW 18-199</t>
  </si>
  <si>
    <t>ROW - SW 5th St from MLK east to dead end</t>
  </si>
  <si>
    <t>PWD/South 18-200</t>
  </si>
  <si>
    <t>PWD/South 18-201</t>
  </si>
  <si>
    <t>PWD/SW 18·202</t>
  </si>
  <si>
    <t>PWD/SW 18-203</t>
  </si>
  <si>
    <t>PWD/SW 18-204</t>
  </si>
  <si>
    <t>City lot "Across street from Pistol Range" SW 23 Ave &amp; 10 St. Parcel number
23553-000-00</t>
  </si>
  <si>
    <t>S Magnolia Ave from East State Road 40 to SE 8th Street</t>
  </si>
  <si>
    <t>Median/ ROW - SW 60th Ave from SW 42nd St to W SR 40. mow to fence line / weed control fence line</t>
  </si>
  <si>
    <r>
      <t>Mowing SW 13th St from SW 6th Ave to S</t>
    </r>
    <r>
      <rPr>
        <i/>
        <sz val="10"/>
        <color theme="1"/>
        <rFont val="Malgun Gothic"/>
        <family val="2"/>
      </rPr>
      <t xml:space="preserve"> </t>
    </r>
    <r>
      <rPr>
        <sz val="10"/>
        <color theme="1"/>
        <rFont val="Malgun Gothic"/>
        <family val="2"/>
      </rPr>
      <t>Pine Ave</t>
    </r>
  </si>
  <si>
    <r>
      <t>Mowing SW 14th St from SW 6th Ave to S</t>
    </r>
    <r>
      <rPr>
        <i/>
        <sz val="10"/>
        <color theme="1"/>
        <rFont val="Malgun Gothic"/>
        <family val="2"/>
      </rPr>
      <t xml:space="preserve"> </t>
    </r>
    <r>
      <rPr>
        <sz val="10"/>
        <color theme="1"/>
        <rFont val="Malgun Gothic"/>
        <family val="2"/>
      </rPr>
      <t>Pine Ave</t>
    </r>
  </si>
  <si>
    <r>
      <t>Mowing SW 16th St from SW 6th Ave to S</t>
    </r>
    <r>
      <rPr>
        <i/>
        <sz val="10"/>
        <color theme="1"/>
        <rFont val="Malgun Gothic"/>
        <family val="2"/>
      </rPr>
      <t xml:space="preserve"> </t>
    </r>
    <r>
      <rPr>
        <sz val="10"/>
        <color theme="1"/>
        <rFont val="Malgun Gothic"/>
        <family val="2"/>
      </rPr>
      <t>Pine Ave</t>
    </r>
  </si>
  <si>
    <r>
      <t>Mowing SW 11th St from SW 6th Ave to S</t>
    </r>
    <r>
      <rPr>
        <i/>
        <sz val="10"/>
        <color theme="1"/>
        <rFont val="Malgun Gothic"/>
        <family val="2"/>
      </rPr>
      <t xml:space="preserve"> </t>
    </r>
    <r>
      <rPr>
        <sz val="10"/>
        <color theme="1"/>
        <rFont val="Malgun Gothic"/>
        <family val="2"/>
      </rPr>
      <t>Pine Ave</t>
    </r>
  </si>
  <si>
    <t>ROW - 196 SW 17th Ave from SW 7th St to SW 5th St</t>
  </si>
  <si>
    <t>ROW - Pine to 40 - both sides of Magnolia South</t>
  </si>
  <si>
    <t>ROW -Mowing SE 15 Ave south of SE 17 ST to the dead end, bothsides of the road, edge curb,sidewalk</t>
  </si>
  <si>
    <t>SW 42 St bridge mow all slopes of the embankment, over the I-75 highway</t>
  </si>
  <si>
    <r>
      <t>ROW</t>
    </r>
    <r>
      <rPr>
        <i/>
        <sz val="10"/>
        <color theme="1"/>
        <rFont val="Malgun Gothic"/>
        <family val="2"/>
      </rPr>
      <t>I</t>
    </r>
    <r>
      <rPr>
        <sz val="10"/>
        <color theme="1"/>
        <rFont val="Malgun Gothic"/>
        <family val="2"/>
      </rPr>
      <t>Median- SE 18th Ave and SE 13th St. Mowing SE 18 Ave from SE 13 St to SE 31 ST both sides of the road. Road name changes to SE 19 Ave near SE 31 St</t>
    </r>
  </si>
  <si>
    <t>SE 12th Pl and SE 10th Ave - two triangle medians &amp; the corner of SE 10 Ave &amp; 13 St</t>
  </si>
  <si>
    <t>E Fort King St from SE Watula Ave to SE 47th Ave at city limits (DO NOT cut center medians) Including concrete wall on SE 28th Ave and Ft Kinq Street on the south side behind handrail</t>
  </si>
  <si>
    <t>SE 3rd Avenue from SE 3rd Street to SE 8th Street (including median at Watula Ave water tank and parking lot)</t>
  </si>
  <si>
    <t>Miscellaneous - SE 13th Street &amp; SE 14th Street from SE Sanchez Ave to SE Wenona Ave</t>
  </si>
  <si>
    <t>Miscellaneous - SE Magnolia from SE 8th Street to SE 3rd Ave this includes the embankment next to the railroad tracks down SE 3rd Ave</t>
  </si>
  <si>
    <t>Miscellaneous - SW 57th Ave from SW 25th Street south to the dead end mowing next to tree line and fence line. Includes mowing ROW behind utility poles, and fire hydrants</t>
  </si>
  <si>
    <t>Median/ROW-Hwy 40 from top of bridge near Pine, to median on west side of I-75 (median only)</t>
  </si>
  <si>
    <t>SW 17 Loop from dead end  near SW 6 Ave around to SW 5 Ave. Loop road around SW 17 St bridge. Mowing up to tree line, and fence line. Includes mowing ROW behind utility poles and fire hydrants</t>
  </si>
  <si>
    <t>SE 18th Street from SE 30th Avenue to SE 24th Street, and SE 32nd Avenue</t>
  </si>
  <si>
    <t>1400blk SE 30th Avenue sidewalk areas (east and west side), and medians near SE 7th st and SE 4th st</t>
  </si>
  <si>
    <t>SE 24th St from SE 36th Ave to Maricamp Rd mowing ROW next to tree line and fence line, includes mowing ROW behind utility poles, fire hydrants. edqinq sidewalks, weed eatinq when needed</t>
  </si>
  <si>
    <t>Miscellaneous - SE 31st Ave &amp; SE 30th Ave from SE 7th Street, and SE Fort King Street</t>
  </si>
  <si>
    <t>Miscellaneous -SE 32nd Ave, and SE 33rd Ave from 13th Street to SE 6th Street</t>
  </si>
  <si>
    <t>Miscellaneous - SE 12th Street to SE 13th Street from SE 36th Avenue, and SE 32nd Ave</t>
  </si>
  <si>
    <t>Miscellaneous - SE 33rd Ave, and SE 34th Ave from SE 12th Street to SE 6th St</t>
  </si>
  <si>
    <t>Miscellaneous - SE 6th Street, and SE 8th Street from SE 35th Ave and SE 33rd Ave</t>
  </si>
  <si>
    <t>Miscellaneous - SE 12th Street, and SE 34th Terrace from SE 35th Avenue to SE 33rd ave</t>
  </si>
  <si>
    <t>Miscellaneous - SE 6tth Street, and SE 4th Street from SE 32nd ave to SE 5th Pl</t>
  </si>
  <si>
    <t>Miscellaneous - SE 32nd Ave, and SE 33rd Ave from Fort King Street to SE 4th Street</t>
  </si>
  <si>
    <t>Miscellaneous - SE 3rd Street, and SE 4th Street from SE 33rd Ave to SE 35th Ave</t>
  </si>
  <si>
    <t>Miscellaneous - SE 2nd Street, and SE 3rd Street from SE 2nd Street and SE 35th Ave</t>
  </si>
  <si>
    <t>Miscellaneous - SE 39th Ave, and SE 39th Ter from 700blk to 500blk</t>
  </si>
  <si>
    <t>Miscellaneous SE 39th Terrace, and SE 40th Ave from SE 8th Street to 500blk</t>
  </si>
  <si>
    <r>
      <t>Median/ROW From S</t>
    </r>
    <r>
      <rPr>
        <i/>
        <sz val="10"/>
        <color theme="1"/>
        <rFont val="Malgun Gothic"/>
        <family val="2"/>
      </rPr>
      <t xml:space="preserve"> </t>
    </r>
    <r>
      <rPr>
        <sz val="10"/>
        <color theme="1"/>
        <rFont val="Malgun Gothic"/>
        <family val="2"/>
      </rPr>
      <t>Pine/ SW 32nd St west on SW 42nd St to SR 200 on both
sides and medians. Mow the corner of SE 32 St &amp; 3 Ave southeast corner of the intersection to the fence. No lot number</t>
    </r>
  </si>
  <si>
    <t>Median/ ROW - SW 27th Ave from W SR 40 to SW 42nd St. Additional mowing required around several trees in the 500 blk &amp; 700 blk east side of the road</t>
  </si>
  <si>
    <t>Median/ ROW - SW 20th St from I75 to SW 60th Ave, and includes ROW to the
south of SW 44th Ave up to the utility boxes</t>
  </si>
  <si>
    <t>Median - College Park entrance at SW 32nd Ave and State Road 200</t>
  </si>
  <si>
    <t>Mowing SW 22nd Pl from S Pine to SW 3rd Ave, mowing both sides of the road and the back of the sidewalk on the north side mowing, edging, weed eating, behind fire hydrants, utility poles</t>
  </si>
  <si>
    <t>Mowing SW 8th St from SW 6th Ave to SW 5th Ave, also includes behind the building, and next to the wooded fence</t>
  </si>
  <si>
    <t>Miscellaneous - SW 25th Street from SW 57th Ave to SW 60th Ave mowing up to tree line and fence line. Includes mowing ROW behind utility poles, and fire hydrants</t>
  </si>
  <si>
    <t>SW 5 Ave from SW Broadway to SW 3 St mowing up to tree line, and fence line. Includes mowing ROW behind utility poles, and fire hydrants</t>
  </si>
  <si>
    <t>SW 5 Pl from SW 19 Ave to M.L.K mowing up to tree line and fence line. Includes mowing ROW behind utility poles, and fire hydrants</t>
  </si>
  <si>
    <t>SW 7 Pl  from SW 23 Ave to SW 19 Ave mowing up to tree line, and fence line.  Includes mowing ROW behind utility poles, and fire hydrants</t>
  </si>
  <si>
    <t>SW Fort King from SW 24 Ave to Pine ave mowing up to tree line, and fence line. Includes mowing ROW behind utility poles, and fire hydrants</t>
  </si>
  <si>
    <t>SW 6 St From SW 19 Ave to MLK mowing up to tree line, and fence line. Includes mowing ROW behind utility poles and fire hydrants</t>
  </si>
  <si>
    <t>SW 2 St From MLK Ave to Pine mowing up to tree line, and fence line. Includes mowing ROW behind utility poles, and fire hydrants</t>
  </si>
  <si>
    <t>SW 2 St from MLK to SW Pine Ave mowing up to tree line, and fence line. Includes mowing ROW utility poles &amp; fire hydrants</t>
  </si>
  <si>
    <t>SW 4 St From SW 10 Ave to SW 24 Ave mowing up to tree line, and fence line.  Includes mowing ROW behind utility poles, and fire hydrants</t>
  </si>
  <si>
    <t>Miscellaneous - SW 10th Rd from SW 20th Ct west to dead end of street. Mowing ROW next to tree line, and fence line.  Includes mowing ROW behind Utility poles and fire hydrants</t>
  </si>
  <si>
    <t>Miscellaneous - SE 6th Street and SE 8th Street from SE Sanchez Ave to SE Tuscawilla Ave</t>
  </si>
  <si>
    <t>SE 44th Avenue from E Fort King Street to SE 8th Street both sides, and next to the fence</t>
  </si>
  <si>
    <t>SE 31st St from SE Maricamp Rd to S Pine Ave including both sides of bridge next to fence mow up to Recycle center, including SE 5th Terrace, and SE 7th Ave( SE and NW Corner), and NE Corner at Lake Weir Ave and SE 31st St</t>
  </si>
  <si>
    <t>Median - State Road 200 Medians (one west of I75)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</si>
</sst>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164" formatCode="[$-409]General"/>
    <numFmt numFmtId="165" formatCode="&quot;$&quot;#,##0.00"/>
    <numFmt numFmtId="166" formatCode="###0;###0"/>
  </numFmts>
  <fonts count="14" x14ac:knownFonts="1">
    <font>
      <sz val="10"/>
      <color rgb="FF000000"/>
      <name val="Times New Roman"/>
      <charset val="204"/>
    </font>
    <font>
      <b/>
      <sz val="12"/>
      <name val="Calibri"/>
      <family val="2"/>
    </font>
    <font>
      <b/>
      <sz val="12"/>
      <color rgb="FF000000"/>
      <name val="Calibri"/>
      <family val="2"/>
      <scheme val="minor"/>
    </font>
    <font>
      <b/>
      <sz val="12"/>
      <color rgb="FF000000"/>
      <name val="Times New Roman"/>
      <family val="1"/>
    </font>
    <font>
      <sz val="12"/>
      <color rgb="FF000000"/>
      <name val="Times New Roman"/>
      <family val="1"/>
    </font>
    <font>
      <sz val="10"/>
      <color rgb="FF000000"/>
      <name val="Times New Roman"/>
      <family val="1"/>
    </font>
    <font>
      <b/>
      <sz val="11"/>
      <color theme="1"/>
      <name val="Malgun Gothic"/>
      <family val="2"/>
    </font>
    <font>
      <b/>
      <sz val="11"/>
      <name val="Malgun Gothic"/>
      <family val="2"/>
    </font>
    <font>
      <b/>
      <i/>
      <sz val="11"/>
      <color rgb="FFC00000"/>
      <name val="Malgun Gothic"/>
      <family val="2"/>
    </font>
    <font>
      <sz val="11"/>
      <color rgb="FF000000"/>
      <name val="Malgun Gothic"/>
      <family val="2"/>
    </font>
    <font>
      <b/>
      <sz val="12"/>
      <name val="Malgun Gothic"/>
      <family val="2"/>
    </font>
    <font>
      <sz val="10"/>
      <color theme="1"/>
      <name val="Malgun Gothic"/>
      <family val="2"/>
    </font>
    <font>
      <i/>
      <sz val="10"/>
      <color theme="1"/>
      <name val="Malgun Gothic"/>
      <family val="2"/>
    </font>
    <font>
      <sz val="11"/>
      <color theme="1"/>
      <name val="Malgun Gothic"/>
      <family val="2"/>
    </font>
  </fonts>
  <fills count="5">
    <fill>
      <patternFill patternType="none"/>
    </fill>
    <fill>
      <patternFill patternType="gray125"/>
    </fill>
    <fill>
      <patternFill patternType="solid">
        <fgColor theme="4" tint="0.39997558519241921"/>
        <bgColor indexed="64"/>
      </patternFill>
    </fill>
    <fill>
      <patternFill patternType="solid">
        <fgColor theme="8" tint="0.59999389629810485"/>
        <bgColor indexed="64"/>
      </patternFill>
    </fill>
    <fill>
      <patternFill patternType="solid">
        <fgColor rgb="FFFFFF9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164" fontId="5" fillId="0" borderId="0"/>
  </cellStyleXfs>
  <cellXfs count="51">
    <xf numFmtId="0" fontId="0" fillId="0" borderId="0" xfId="0" applyFill="1" applyBorder="1" applyAlignment="1">
      <alignment horizontal="left" vertical="top"/>
    </xf>
    <xf numFmtId="0" fontId="0" fillId="0" borderId="0" xfId="0" applyFill="1" applyBorder="1" applyAlignment="1" applyProtection="1">
      <alignment horizontal="left" vertical="top"/>
      <protection locked="0"/>
    </xf>
    <xf numFmtId="0" fontId="0" fillId="0" borderId="0" xfId="0" applyProtection="1">
      <protection locked="0"/>
    </xf>
    <xf numFmtId="0" fontId="0" fillId="0" borderId="0" xfId="0" applyFill="1" applyProtection="1">
      <protection locked="0"/>
    </xf>
    <xf numFmtId="0" fontId="3" fillId="0" borderId="0"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4" fontId="4" fillId="0" borderId="0" xfId="0" applyNumberFormat="1" applyFont="1" applyFill="1" applyBorder="1" applyAlignment="1" applyProtection="1">
      <alignment horizontal="left" vertical="top"/>
      <protection locked="0"/>
    </xf>
    <xf numFmtId="0" fontId="4" fillId="0" borderId="0" xfId="0" applyFont="1" applyFill="1" applyBorder="1" applyAlignment="1" applyProtection="1">
      <alignment horizontal="center" vertical="center"/>
      <protection locked="0"/>
    </xf>
    <xf numFmtId="0" fontId="6" fillId="0" borderId="0" xfId="0" applyFont="1" applyAlignment="1" applyProtection="1">
      <alignment vertical="center"/>
    </xf>
    <xf numFmtId="0" fontId="6" fillId="0" borderId="0" xfId="0" applyFont="1" applyBorder="1" applyAlignment="1" applyProtection="1">
      <alignment vertical="center"/>
    </xf>
    <xf numFmtId="0" fontId="9" fillId="0" borderId="0" xfId="0" applyFont="1" applyFill="1" applyBorder="1" applyAlignment="1" applyProtection="1">
      <alignment horizontal="left" vertical="top"/>
      <protection locked="0"/>
    </xf>
    <xf numFmtId="0" fontId="6"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4" fontId="6" fillId="0" borderId="5" xfId="0" applyNumberFormat="1" applyFont="1" applyFill="1" applyBorder="1" applyAlignment="1" applyProtection="1">
      <alignment horizontal="center" vertical="center"/>
    </xf>
    <xf numFmtId="0" fontId="2" fillId="2" borderId="1" xfId="0" applyFont="1" applyFill="1" applyBorder="1" applyAlignment="1" applyProtection="1">
      <alignment horizontal="center" vertical="top"/>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center" vertical="top" wrapText="1"/>
    </xf>
    <xf numFmtId="4" fontId="1" fillId="2" borderId="1" xfId="0" applyNumberFormat="1" applyFont="1" applyFill="1" applyBorder="1" applyAlignment="1" applyProtection="1">
      <alignment horizontal="center" vertical="top" wrapText="1"/>
    </xf>
    <xf numFmtId="0" fontId="11" fillId="0" borderId="1" xfId="0" applyFont="1" applyFill="1" applyBorder="1" applyAlignment="1" applyProtection="1">
      <alignment horizontal="center" vertical="top" wrapText="1"/>
    </xf>
    <xf numFmtId="0" fontId="6" fillId="0" borderId="0" xfId="0" applyFont="1" applyFill="1" applyBorder="1" applyAlignment="1" applyProtection="1">
      <alignment horizontal="right" vertical="center" wrapText="1"/>
    </xf>
    <xf numFmtId="0" fontId="5" fillId="0" borderId="0" xfId="0" applyFont="1" applyFill="1" applyBorder="1" applyAlignment="1" applyProtection="1">
      <alignment horizontal="left" vertical="top" wrapText="1"/>
      <protection locked="0"/>
    </xf>
    <xf numFmtId="165" fontId="11" fillId="0" borderId="1" xfId="1" applyNumberFormat="1" applyFont="1" applyFill="1" applyBorder="1" applyAlignment="1" applyProtection="1">
      <alignment horizontal="right" vertical="top" wrapText="1"/>
      <protection locked="0"/>
    </xf>
    <xf numFmtId="165" fontId="11" fillId="0" borderId="1" xfId="0" applyNumberFormat="1" applyFont="1" applyFill="1" applyBorder="1" applyAlignment="1" applyProtection="1">
      <alignment horizontal="right" vertical="top" wrapText="1"/>
    </xf>
    <xf numFmtId="7" fontId="6" fillId="3" borderId="1" xfId="0" applyNumberFormat="1" applyFont="1" applyFill="1" applyBorder="1" applyAlignment="1" applyProtection="1">
      <alignment horizontal="right" vertical="top"/>
    </xf>
    <xf numFmtId="0" fontId="5" fillId="0" borderId="0" xfId="0" applyFont="1" applyFill="1" applyBorder="1" applyAlignment="1" applyProtection="1">
      <alignment horizontal="left" vertical="top"/>
      <protection locked="0"/>
    </xf>
    <xf numFmtId="0" fontId="11" fillId="0" borderId="1" xfId="0" applyFont="1" applyFill="1" applyBorder="1" applyAlignment="1" applyProtection="1">
      <alignment horizontal="left" vertical="top" wrapText="1"/>
    </xf>
    <xf numFmtId="0" fontId="11" fillId="0" borderId="1" xfId="0" applyFont="1" applyFill="1" applyBorder="1" applyAlignment="1" applyProtection="1">
      <alignment horizontal="left" vertical="top"/>
    </xf>
    <xf numFmtId="166" fontId="11" fillId="0" borderId="1" xfId="0" applyNumberFormat="1" applyFont="1" applyFill="1" applyBorder="1" applyAlignment="1" applyProtection="1">
      <alignment horizontal="center" vertical="top"/>
    </xf>
    <xf numFmtId="0" fontId="11" fillId="0" borderId="6" xfId="0" applyFont="1" applyFill="1" applyBorder="1" applyAlignment="1" applyProtection="1">
      <alignment horizontal="left" vertical="top" wrapText="1"/>
    </xf>
    <xf numFmtId="0" fontId="11" fillId="0" borderId="6" xfId="0" applyFont="1" applyFill="1" applyBorder="1" applyAlignment="1" applyProtection="1">
      <alignment horizontal="left" vertical="top"/>
    </xf>
    <xf numFmtId="166" fontId="11" fillId="0" borderId="6" xfId="0" applyNumberFormat="1" applyFont="1" applyFill="1" applyBorder="1" applyAlignment="1" applyProtection="1">
      <alignment horizontal="center" vertical="top"/>
    </xf>
    <xf numFmtId="0" fontId="10" fillId="3" borderId="2" xfId="0" applyFont="1" applyFill="1" applyBorder="1" applyAlignment="1" applyProtection="1">
      <alignment horizontal="left" vertical="top" wrapText="1"/>
    </xf>
    <xf numFmtId="0" fontId="10" fillId="3" borderId="3" xfId="0" applyFont="1" applyFill="1" applyBorder="1" applyAlignment="1" applyProtection="1">
      <alignment horizontal="left" vertical="top" wrapText="1"/>
    </xf>
    <xf numFmtId="0" fontId="10" fillId="3" borderId="4" xfId="0" applyFont="1" applyFill="1" applyBorder="1" applyAlignment="1" applyProtection="1">
      <alignment horizontal="left" vertical="top" wrapText="1"/>
    </xf>
    <xf numFmtId="0" fontId="6" fillId="3" borderId="1" xfId="0" applyFont="1" applyFill="1" applyBorder="1" applyAlignment="1" applyProtection="1">
      <alignment horizontal="right" vertical="top"/>
    </xf>
    <xf numFmtId="0" fontId="7" fillId="4" borderId="2"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0" fontId="6" fillId="0" borderId="6" xfId="0" applyFont="1" applyBorder="1" applyAlignment="1" applyProtection="1">
      <alignment horizontal="center" vertical="center"/>
      <protection locked="0"/>
    </xf>
    <xf numFmtId="0" fontId="10" fillId="3" borderId="7" xfId="0" applyFont="1" applyFill="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9" xfId="0" applyFont="1" applyBorder="1" applyAlignment="1" applyProtection="1">
      <alignment horizontal="left" vertical="center" wrapText="1"/>
    </xf>
    <xf numFmtId="0" fontId="13" fillId="0" borderId="10" xfId="0" applyFont="1" applyBorder="1" applyAlignment="1" applyProtection="1">
      <alignment horizontal="left" vertical="center" wrapText="1"/>
    </xf>
    <xf numFmtId="0" fontId="7" fillId="0" borderId="0" xfId="0" applyFont="1" applyBorder="1" applyAlignment="1" applyProtection="1">
      <alignment horizontal="center" vertical="center"/>
    </xf>
    <xf numFmtId="0" fontId="6" fillId="0" borderId="2"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4" xfId="0" applyFont="1" applyBorder="1" applyAlignment="1" applyProtection="1">
      <alignment horizontal="left" vertical="center" wrapText="1"/>
    </xf>
    <xf numFmtId="0" fontId="8" fillId="0" borderId="2" xfId="0" applyFont="1" applyBorder="1" applyAlignment="1" applyProtection="1">
      <alignment horizontal="left" vertical="center"/>
    </xf>
    <xf numFmtId="0" fontId="8" fillId="0" borderId="3" xfId="0" applyFont="1" applyBorder="1" applyAlignment="1" applyProtection="1">
      <alignment horizontal="left" vertical="center"/>
    </xf>
    <xf numFmtId="0" fontId="8" fillId="0" borderId="4" xfId="0" applyFont="1" applyBorder="1" applyAlignment="1" applyProtection="1">
      <alignment horizontal="left" vertical="center"/>
    </xf>
    <xf numFmtId="0" fontId="6" fillId="2" borderId="1" xfId="0" applyFont="1" applyFill="1" applyBorder="1" applyAlignment="1" applyProtection="1">
      <alignment horizontal="center" vertical="center"/>
    </xf>
  </cellXfs>
  <cellStyles count="2">
    <cellStyle name="Excel Built-in Normal" xfId="1" xr:uid="{00000000-0005-0000-0000-000000000000}"/>
    <cellStyle name="Normal" xfId="0" builtinId="0"/>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57150</xdr:rowOff>
    </xdr:from>
    <xdr:to>
      <xdr:col>2</xdr:col>
      <xdr:colOff>446847</xdr:colOff>
      <xdr:row>0</xdr:row>
      <xdr:rowOff>762000</xdr:rowOff>
    </xdr:to>
    <xdr:pic>
      <xdr:nvPicPr>
        <xdr:cNvPr id="2" name="Picture 1" descr="H:\Ocala Logo-Letterhead-Fax Coversheet\Procurement BG logo.png">
          <a:extLst>
            <a:ext uri="{FF2B5EF4-FFF2-40B4-BE49-F238E27FC236}">
              <a16:creationId xmlns:a16="http://schemas.microsoft.com/office/drawing/2014/main" id="{08ED5C27-3460-4ED9-B7CC-128674DFFAC4}"/>
            </a:ext>
          </a:extLst>
        </xdr:cNvPr>
        <xdr:cNvPicPr/>
      </xdr:nvPicPr>
      <xdr:blipFill>
        <a:blip xmlns:r="http://schemas.openxmlformats.org/officeDocument/2006/relationships" r:embed="rId1" cstate="print"/>
        <a:srcRect/>
        <a:stretch>
          <a:fillRect/>
        </a:stretch>
      </xdr:blipFill>
      <xdr:spPr bwMode="auto">
        <a:xfrm>
          <a:off x="28575" y="57150"/>
          <a:ext cx="1743075" cy="6762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48"/>
  <sheetViews>
    <sheetView tabSelected="1" zoomScale="115" zoomScaleNormal="115" workbookViewId="0">
      <selection activeCell="K6" sqref="K6"/>
    </sheetView>
  </sheetViews>
  <sheetFormatPr defaultRowHeight="15.75" x14ac:dyDescent="0.2"/>
  <cols>
    <col min="1" max="1" width="5.5" style="1" bestFit="1" customWidth="1"/>
    <col min="2" max="2" width="17.6640625" style="1" bestFit="1" customWidth="1"/>
    <col min="3" max="3" width="14.6640625" style="1" bestFit="1" customWidth="1"/>
    <col min="4" max="4" width="44.1640625" style="20" customWidth="1"/>
    <col min="5" max="5" width="8.5" style="5" customWidth="1"/>
    <col min="6" max="6" width="8" style="5" customWidth="1"/>
    <col min="7" max="7" width="13.83203125" style="7" customWidth="1"/>
    <col min="8" max="8" width="21.5" style="6" customWidth="1"/>
    <col min="9" max="16384" width="9.33203125" style="1"/>
  </cols>
  <sheetData>
    <row r="1" spans="1:10" ht="61.5" customHeight="1" x14ac:dyDescent="0.2">
      <c r="A1" s="8"/>
      <c r="B1" s="8"/>
      <c r="C1" s="9"/>
      <c r="D1" s="43" t="s">
        <v>9</v>
      </c>
      <c r="E1" s="43"/>
      <c r="F1" s="43"/>
      <c r="G1" s="43"/>
      <c r="H1" s="43"/>
    </row>
    <row r="2" spans="1:10" ht="22.5" customHeight="1" x14ac:dyDescent="0.2">
      <c r="A2" s="44" t="s">
        <v>15</v>
      </c>
      <c r="B2" s="45"/>
      <c r="C2" s="45"/>
      <c r="D2" s="45"/>
      <c r="E2" s="45"/>
      <c r="F2" s="45"/>
      <c r="G2" s="45"/>
      <c r="H2" s="46"/>
    </row>
    <row r="3" spans="1:10" ht="16.5" x14ac:dyDescent="0.2">
      <c r="A3" s="47" t="s">
        <v>10</v>
      </c>
      <c r="B3" s="48"/>
      <c r="C3" s="48"/>
      <c r="D3" s="48"/>
      <c r="E3" s="48"/>
      <c r="F3" s="48"/>
      <c r="G3" s="48"/>
      <c r="H3" s="49"/>
    </row>
    <row r="4" spans="1:10" ht="16.5" x14ac:dyDescent="0.2">
      <c r="A4" s="50" t="s">
        <v>11</v>
      </c>
      <c r="B4" s="50"/>
      <c r="C4" s="50"/>
      <c r="D4" s="50"/>
      <c r="E4" s="50" t="s">
        <v>12</v>
      </c>
      <c r="F4" s="50"/>
      <c r="G4" s="50"/>
      <c r="H4" s="50"/>
    </row>
    <row r="5" spans="1:10" ht="42" customHeight="1" thickBot="1" x14ac:dyDescent="0.25">
      <c r="A5" s="38"/>
      <c r="B5" s="38"/>
      <c r="C5" s="38"/>
      <c r="D5" s="38"/>
      <c r="E5" s="38"/>
      <c r="F5" s="38"/>
      <c r="G5" s="38"/>
      <c r="H5" s="38"/>
    </row>
    <row r="6" spans="1:10" ht="58.5" customHeight="1" thickBot="1" x14ac:dyDescent="0.25">
      <c r="A6" s="40" t="s">
        <v>18</v>
      </c>
      <c r="B6" s="41"/>
      <c r="C6" s="41"/>
      <c r="D6" s="41"/>
      <c r="E6" s="41"/>
      <c r="F6" s="41"/>
      <c r="G6" s="41"/>
      <c r="H6" s="42"/>
      <c r="J6" s="24"/>
    </row>
    <row r="7" spans="1:10" ht="17.25" x14ac:dyDescent="0.2">
      <c r="A7" s="39" t="s">
        <v>16</v>
      </c>
      <c r="B7" s="39"/>
      <c r="C7" s="39"/>
      <c r="D7" s="39"/>
      <c r="E7" s="39"/>
      <c r="F7" s="39"/>
      <c r="G7" s="39"/>
      <c r="H7" s="39"/>
    </row>
    <row r="8" spans="1:10" s="4" customFormat="1" ht="47.25" x14ac:dyDescent="0.2">
      <c r="A8" s="14" t="s">
        <v>3</v>
      </c>
      <c r="B8" s="15" t="s">
        <v>2</v>
      </c>
      <c r="C8" s="15" t="s">
        <v>8</v>
      </c>
      <c r="D8" s="15" t="s">
        <v>4</v>
      </c>
      <c r="E8" s="16" t="s">
        <v>0</v>
      </c>
      <c r="F8" s="16" t="s">
        <v>5</v>
      </c>
      <c r="G8" s="16" t="s">
        <v>6</v>
      </c>
      <c r="H8" s="17" t="s">
        <v>7</v>
      </c>
    </row>
    <row r="9" spans="1:10" ht="13.5" x14ac:dyDescent="0.2">
      <c r="A9" s="18">
        <v>1</v>
      </c>
      <c r="B9" s="25" t="s">
        <v>19</v>
      </c>
      <c r="C9" s="26" t="s">
        <v>20</v>
      </c>
      <c r="D9" s="25" t="s">
        <v>21</v>
      </c>
      <c r="E9" s="18" t="s">
        <v>1</v>
      </c>
      <c r="F9" s="27">
        <v>22</v>
      </c>
      <c r="G9" s="21">
        <v>0</v>
      </c>
      <c r="H9" s="22">
        <f>SUM(F9*G9)</f>
        <v>0</v>
      </c>
    </row>
    <row r="10" spans="1:10" ht="13.5" x14ac:dyDescent="0.2">
      <c r="A10" s="18">
        <v>2</v>
      </c>
      <c r="B10" s="25" t="s">
        <v>22</v>
      </c>
      <c r="C10" s="26" t="s">
        <v>20</v>
      </c>
      <c r="D10" s="25" t="s">
        <v>23</v>
      </c>
      <c r="E10" s="18" t="s">
        <v>1</v>
      </c>
      <c r="F10" s="27">
        <v>22</v>
      </c>
      <c r="G10" s="21">
        <v>0</v>
      </c>
      <c r="H10" s="22">
        <f t="shared" ref="H10:H72" si="0">SUM(F10*G10)</f>
        <v>0</v>
      </c>
    </row>
    <row r="11" spans="1:10" ht="13.5" x14ac:dyDescent="0.2">
      <c r="A11" s="18">
        <v>3</v>
      </c>
      <c r="B11" s="25" t="s">
        <v>24</v>
      </c>
      <c r="C11" s="26" t="s">
        <v>20</v>
      </c>
      <c r="D11" s="25" t="s">
        <v>25</v>
      </c>
      <c r="E11" s="18" t="s">
        <v>1</v>
      </c>
      <c r="F11" s="27">
        <v>22</v>
      </c>
      <c r="G11" s="21">
        <v>0</v>
      </c>
      <c r="H11" s="22">
        <f t="shared" si="0"/>
        <v>0</v>
      </c>
    </row>
    <row r="12" spans="1:10" ht="13.5" x14ac:dyDescent="0.2">
      <c r="A12" s="18">
        <v>4</v>
      </c>
      <c r="B12" s="25" t="s">
        <v>26</v>
      </c>
      <c r="C12" s="26" t="s">
        <v>20</v>
      </c>
      <c r="D12" s="25" t="s">
        <v>27</v>
      </c>
      <c r="E12" s="18" t="s">
        <v>1</v>
      </c>
      <c r="F12" s="27">
        <v>22</v>
      </c>
      <c r="G12" s="21">
        <v>0</v>
      </c>
      <c r="H12" s="22">
        <f t="shared" si="0"/>
        <v>0</v>
      </c>
    </row>
    <row r="13" spans="1:10" ht="13.5" x14ac:dyDescent="0.2">
      <c r="A13" s="18">
        <v>5</v>
      </c>
      <c r="B13" s="25" t="s">
        <v>28</v>
      </c>
      <c r="C13" s="26" t="s">
        <v>20</v>
      </c>
      <c r="D13" s="25" t="s">
        <v>29</v>
      </c>
      <c r="E13" s="18" t="s">
        <v>1</v>
      </c>
      <c r="F13" s="27">
        <v>22</v>
      </c>
      <c r="G13" s="21">
        <v>0</v>
      </c>
      <c r="H13" s="22">
        <f t="shared" si="0"/>
        <v>0</v>
      </c>
    </row>
    <row r="14" spans="1:10" ht="13.5" x14ac:dyDescent="0.2">
      <c r="A14" s="18">
        <v>6</v>
      </c>
      <c r="B14" s="25" t="s">
        <v>30</v>
      </c>
      <c r="C14" s="26" t="s">
        <v>20</v>
      </c>
      <c r="D14" s="25" t="s">
        <v>31</v>
      </c>
      <c r="E14" s="18" t="s">
        <v>1</v>
      </c>
      <c r="F14" s="27">
        <v>22</v>
      </c>
      <c r="G14" s="21">
        <v>0</v>
      </c>
      <c r="H14" s="22">
        <f t="shared" si="0"/>
        <v>0</v>
      </c>
    </row>
    <row r="15" spans="1:10" ht="40.5" x14ac:dyDescent="0.2">
      <c r="A15" s="18">
        <v>7</v>
      </c>
      <c r="B15" s="25" t="s">
        <v>32</v>
      </c>
      <c r="C15" s="26" t="s">
        <v>33</v>
      </c>
      <c r="D15" s="25" t="s">
        <v>34</v>
      </c>
      <c r="E15" s="18" t="s">
        <v>1</v>
      </c>
      <c r="F15" s="27">
        <v>22</v>
      </c>
      <c r="G15" s="21">
        <v>0</v>
      </c>
      <c r="H15" s="22">
        <f t="shared" si="0"/>
        <v>0</v>
      </c>
    </row>
    <row r="16" spans="1:10" ht="67.5" x14ac:dyDescent="0.2">
      <c r="A16" s="18">
        <v>8</v>
      </c>
      <c r="B16" s="25" t="s">
        <v>35</v>
      </c>
      <c r="C16" s="26" t="s">
        <v>33</v>
      </c>
      <c r="D16" s="25" t="s">
        <v>254</v>
      </c>
      <c r="E16" s="18" t="s">
        <v>1</v>
      </c>
      <c r="F16" s="27">
        <v>22</v>
      </c>
      <c r="G16" s="21">
        <v>0</v>
      </c>
      <c r="H16" s="22">
        <f t="shared" si="0"/>
        <v>0</v>
      </c>
    </row>
    <row r="17" spans="1:8" ht="27" x14ac:dyDescent="0.2">
      <c r="A17" s="18">
        <v>9</v>
      </c>
      <c r="B17" s="25" t="s">
        <v>36</v>
      </c>
      <c r="C17" s="26" t="s">
        <v>20</v>
      </c>
      <c r="D17" s="25" t="s">
        <v>37</v>
      </c>
      <c r="E17" s="18" t="s">
        <v>1</v>
      </c>
      <c r="F17" s="27">
        <v>22</v>
      </c>
      <c r="G17" s="21">
        <v>0</v>
      </c>
      <c r="H17" s="22">
        <f t="shared" si="0"/>
        <v>0</v>
      </c>
    </row>
    <row r="18" spans="1:8" ht="40.5" x14ac:dyDescent="0.2">
      <c r="A18" s="18">
        <v>10</v>
      </c>
      <c r="B18" s="25" t="s">
        <v>38</v>
      </c>
      <c r="C18" s="26" t="s">
        <v>20</v>
      </c>
      <c r="D18" s="25" t="s">
        <v>39</v>
      </c>
      <c r="E18" s="18" t="s">
        <v>1</v>
      </c>
      <c r="F18" s="27">
        <v>22</v>
      </c>
      <c r="G18" s="21">
        <v>0</v>
      </c>
      <c r="H18" s="22">
        <f t="shared" si="0"/>
        <v>0</v>
      </c>
    </row>
    <row r="19" spans="1:8" ht="13.5" x14ac:dyDescent="0.2">
      <c r="A19" s="18">
        <v>11</v>
      </c>
      <c r="B19" s="25" t="s">
        <v>40</v>
      </c>
      <c r="C19" s="26" t="s">
        <v>20</v>
      </c>
      <c r="D19" s="25" t="s">
        <v>41</v>
      </c>
      <c r="E19" s="18" t="s">
        <v>1</v>
      </c>
      <c r="F19" s="27">
        <v>22</v>
      </c>
      <c r="G19" s="21">
        <v>0</v>
      </c>
      <c r="H19" s="22">
        <f t="shared" si="0"/>
        <v>0</v>
      </c>
    </row>
    <row r="20" spans="1:8" ht="27" x14ac:dyDescent="0.2">
      <c r="A20" s="18">
        <v>12</v>
      </c>
      <c r="B20" s="25" t="s">
        <v>42</v>
      </c>
      <c r="C20" s="26" t="s">
        <v>20</v>
      </c>
      <c r="D20" s="25" t="s">
        <v>43</v>
      </c>
      <c r="E20" s="18" t="s">
        <v>1</v>
      </c>
      <c r="F20" s="27">
        <v>22</v>
      </c>
      <c r="G20" s="21">
        <v>0</v>
      </c>
      <c r="H20" s="22">
        <f t="shared" si="0"/>
        <v>0</v>
      </c>
    </row>
    <row r="21" spans="1:8" ht="13.5" x14ac:dyDescent="0.2">
      <c r="A21" s="18">
        <v>13</v>
      </c>
      <c r="B21" s="25" t="s">
        <v>44</v>
      </c>
      <c r="C21" s="26" t="s">
        <v>20</v>
      </c>
      <c r="D21" s="25" t="s">
        <v>45</v>
      </c>
      <c r="E21" s="18" t="s">
        <v>1</v>
      </c>
      <c r="F21" s="27">
        <v>22</v>
      </c>
      <c r="G21" s="21">
        <v>0</v>
      </c>
      <c r="H21" s="22">
        <f t="shared" si="0"/>
        <v>0</v>
      </c>
    </row>
    <row r="22" spans="1:8" ht="13.5" x14ac:dyDescent="0.2">
      <c r="A22" s="18">
        <v>14</v>
      </c>
      <c r="B22" s="25" t="s">
        <v>46</v>
      </c>
      <c r="C22" s="26" t="s">
        <v>20</v>
      </c>
      <c r="D22" s="25" t="s">
        <v>47</v>
      </c>
      <c r="E22" s="18" t="s">
        <v>1</v>
      </c>
      <c r="F22" s="27">
        <v>22</v>
      </c>
      <c r="G22" s="21">
        <v>0</v>
      </c>
      <c r="H22" s="22">
        <f t="shared" si="0"/>
        <v>0</v>
      </c>
    </row>
    <row r="23" spans="1:8" ht="40.5" x14ac:dyDescent="0.2">
      <c r="A23" s="18">
        <v>15</v>
      </c>
      <c r="B23" s="28" t="s">
        <v>48</v>
      </c>
      <c r="C23" s="29" t="s">
        <v>20</v>
      </c>
      <c r="D23" s="28" t="s">
        <v>255</v>
      </c>
      <c r="E23" s="18" t="s">
        <v>1</v>
      </c>
      <c r="F23" s="30">
        <v>22</v>
      </c>
      <c r="G23" s="21">
        <v>0</v>
      </c>
      <c r="H23" s="22">
        <f t="shared" si="0"/>
        <v>0</v>
      </c>
    </row>
    <row r="24" spans="1:8" ht="13.5" x14ac:dyDescent="0.2">
      <c r="A24" s="18">
        <v>16</v>
      </c>
      <c r="B24" s="25" t="s">
        <v>49</v>
      </c>
      <c r="C24" s="26" t="s">
        <v>20</v>
      </c>
      <c r="D24" s="25" t="s">
        <v>50</v>
      </c>
      <c r="E24" s="18" t="s">
        <v>1</v>
      </c>
      <c r="F24" s="27">
        <v>22</v>
      </c>
      <c r="G24" s="21">
        <v>0</v>
      </c>
      <c r="H24" s="22">
        <f t="shared" si="0"/>
        <v>0</v>
      </c>
    </row>
    <row r="25" spans="1:8" ht="13.5" x14ac:dyDescent="0.2">
      <c r="A25" s="18">
        <v>17</v>
      </c>
      <c r="B25" s="25" t="s">
        <v>51</v>
      </c>
      <c r="C25" s="26" t="s">
        <v>20</v>
      </c>
      <c r="D25" s="25" t="s">
        <v>52</v>
      </c>
      <c r="E25" s="18" t="s">
        <v>1</v>
      </c>
      <c r="F25" s="27">
        <v>22</v>
      </c>
      <c r="G25" s="21">
        <v>0</v>
      </c>
      <c r="H25" s="22">
        <f t="shared" si="0"/>
        <v>0</v>
      </c>
    </row>
    <row r="26" spans="1:8" ht="30" customHeight="1" x14ac:dyDescent="0.2">
      <c r="A26" s="18">
        <v>18</v>
      </c>
      <c r="B26" s="25" t="s">
        <v>53</v>
      </c>
      <c r="C26" s="26" t="s">
        <v>54</v>
      </c>
      <c r="D26" s="25" t="s">
        <v>55</v>
      </c>
      <c r="E26" s="18" t="s">
        <v>1</v>
      </c>
      <c r="F26" s="27">
        <v>22</v>
      </c>
      <c r="G26" s="21">
        <v>0</v>
      </c>
      <c r="H26" s="22">
        <f t="shared" si="0"/>
        <v>0</v>
      </c>
    </row>
    <row r="27" spans="1:8" ht="81" x14ac:dyDescent="0.2">
      <c r="A27" s="18">
        <v>19</v>
      </c>
      <c r="B27" s="25" t="s">
        <v>56</v>
      </c>
      <c r="C27" s="26" t="s">
        <v>54</v>
      </c>
      <c r="D27" s="25" t="s">
        <v>296</v>
      </c>
      <c r="E27" s="18" t="s">
        <v>1</v>
      </c>
      <c r="F27" s="27">
        <v>22</v>
      </c>
      <c r="G27" s="21">
        <v>0</v>
      </c>
      <c r="H27" s="22">
        <f t="shared" si="0"/>
        <v>0</v>
      </c>
    </row>
    <row r="28" spans="1:8" ht="13.5" x14ac:dyDescent="0.2">
      <c r="A28" s="18">
        <v>20</v>
      </c>
      <c r="B28" s="25" t="s">
        <v>57</v>
      </c>
      <c r="C28" s="26" t="s">
        <v>20</v>
      </c>
      <c r="D28" s="25" t="s">
        <v>58</v>
      </c>
      <c r="E28" s="18" t="s">
        <v>1</v>
      </c>
      <c r="F28" s="27">
        <v>22</v>
      </c>
      <c r="G28" s="21">
        <v>0</v>
      </c>
      <c r="H28" s="22">
        <f t="shared" si="0"/>
        <v>0</v>
      </c>
    </row>
    <row r="29" spans="1:8" ht="27" x14ac:dyDescent="0.2">
      <c r="A29" s="18">
        <v>21</v>
      </c>
      <c r="B29" s="25" t="s">
        <v>59</v>
      </c>
      <c r="C29" s="26" t="s">
        <v>60</v>
      </c>
      <c r="D29" s="25" t="s">
        <v>61</v>
      </c>
      <c r="E29" s="18" t="s">
        <v>1</v>
      </c>
      <c r="F29" s="27">
        <v>22</v>
      </c>
      <c r="G29" s="21">
        <v>0</v>
      </c>
      <c r="H29" s="22">
        <f t="shared" si="0"/>
        <v>0</v>
      </c>
    </row>
    <row r="30" spans="1:8" ht="27" x14ac:dyDescent="0.2">
      <c r="A30" s="18">
        <v>22</v>
      </c>
      <c r="B30" s="25" t="s">
        <v>62</v>
      </c>
      <c r="C30" s="26" t="s">
        <v>60</v>
      </c>
      <c r="D30" s="25" t="s">
        <v>63</v>
      </c>
      <c r="E30" s="18" t="s">
        <v>1</v>
      </c>
      <c r="F30" s="27">
        <v>22</v>
      </c>
      <c r="G30" s="21">
        <v>0</v>
      </c>
      <c r="H30" s="22">
        <f t="shared" si="0"/>
        <v>0</v>
      </c>
    </row>
    <row r="31" spans="1:8" ht="27" x14ac:dyDescent="0.2">
      <c r="A31" s="18">
        <v>23</v>
      </c>
      <c r="B31" s="25" t="s">
        <v>64</v>
      </c>
      <c r="C31" s="26" t="s">
        <v>60</v>
      </c>
      <c r="D31" s="25" t="s">
        <v>65</v>
      </c>
      <c r="E31" s="18" t="s">
        <v>1</v>
      </c>
      <c r="F31" s="27">
        <v>22</v>
      </c>
      <c r="G31" s="21">
        <v>0</v>
      </c>
      <c r="H31" s="22">
        <f t="shared" si="0"/>
        <v>0</v>
      </c>
    </row>
    <row r="32" spans="1:8" ht="27" x14ac:dyDescent="0.2">
      <c r="A32" s="18">
        <v>24</v>
      </c>
      <c r="B32" s="25" t="s">
        <v>66</v>
      </c>
      <c r="C32" s="26" t="s">
        <v>60</v>
      </c>
      <c r="D32" s="25" t="s">
        <v>67</v>
      </c>
      <c r="E32" s="18" t="s">
        <v>1</v>
      </c>
      <c r="F32" s="27">
        <v>22</v>
      </c>
      <c r="G32" s="21">
        <v>0</v>
      </c>
      <c r="H32" s="22">
        <f t="shared" si="0"/>
        <v>0</v>
      </c>
    </row>
    <row r="33" spans="1:8" ht="27" x14ac:dyDescent="0.2">
      <c r="A33" s="18">
        <v>25</v>
      </c>
      <c r="B33" s="25" t="s">
        <v>68</v>
      </c>
      <c r="C33" s="26" t="s">
        <v>60</v>
      </c>
      <c r="D33" s="25" t="s">
        <v>69</v>
      </c>
      <c r="E33" s="18" t="s">
        <v>1</v>
      </c>
      <c r="F33" s="27">
        <v>22</v>
      </c>
      <c r="G33" s="21">
        <v>0</v>
      </c>
      <c r="H33" s="22">
        <f t="shared" si="0"/>
        <v>0</v>
      </c>
    </row>
    <row r="34" spans="1:8" ht="27" x14ac:dyDescent="0.2">
      <c r="A34" s="18">
        <v>26</v>
      </c>
      <c r="B34" s="25" t="s">
        <v>70</v>
      </c>
      <c r="C34" s="26" t="s">
        <v>60</v>
      </c>
      <c r="D34" s="25" t="s">
        <v>71</v>
      </c>
      <c r="E34" s="18" t="s">
        <v>1</v>
      </c>
      <c r="F34" s="27">
        <v>22</v>
      </c>
      <c r="G34" s="21">
        <v>0</v>
      </c>
      <c r="H34" s="22">
        <f t="shared" si="0"/>
        <v>0</v>
      </c>
    </row>
    <row r="35" spans="1:8" ht="13.5" x14ac:dyDescent="0.2">
      <c r="A35" s="18">
        <v>27</v>
      </c>
      <c r="B35" s="25" t="s">
        <v>72</v>
      </c>
      <c r="C35" s="26" t="s">
        <v>60</v>
      </c>
      <c r="D35" s="25" t="s">
        <v>73</v>
      </c>
      <c r="E35" s="18" t="s">
        <v>1</v>
      </c>
      <c r="F35" s="27">
        <v>22</v>
      </c>
      <c r="G35" s="21">
        <v>0</v>
      </c>
      <c r="H35" s="22">
        <f t="shared" si="0"/>
        <v>0</v>
      </c>
    </row>
    <row r="36" spans="1:8" ht="13.5" x14ac:dyDescent="0.2">
      <c r="A36" s="18">
        <v>28</v>
      </c>
      <c r="B36" s="25" t="s">
        <v>74</v>
      </c>
      <c r="C36" s="26" t="s">
        <v>60</v>
      </c>
      <c r="D36" s="25" t="s">
        <v>75</v>
      </c>
      <c r="E36" s="18" t="s">
        <v>1</v>
      </c>
      <c r="F36" s="27">
        <v>22</v>
      </c>
      <c r="G36" s="21">
        <v>0</v>
      </c>
      <c r="H36" s="22">
        <f t="shared" si="0"/>
        <v>0</v>
      </c>
    </row>
    <row r="37" spans="1:8" ht="13.5" x14ac:dyDescent="0.2">
      <c r="A37" s="18">
        <v>29</v>
      </c>
      <c r="B37" s="25" t="s">
        <v>76</v>
      </c>
      <c r="C37" s="26" t="s">
        <v>60</v>
      </c>
      <c r="D37" s="25" t="s">
        <v>77</v>
      </c>
      <c r="E37" s="18" t="s">
        <v>1</v>
      </c>
      <c r="F37" s="27">
        <v>22</v>
      </c>
      <c r="G37" s="21">
        <v>0</v>
      </c>
      <c r="H37" s="22">
        <f t="shared" si="0"/>
        <v>0</v>
      </c>
    </row>
    <row r="38" spans="1:8" ht="28.5" customHeight="1" x14ac:dyDescent="0.2">
      <c r="A38" s="18">
        <v>30</v>
      </c>
      <c r="B38" s="25" t="s">
        <v>78</v>
      </c>
      <c r="C38" s="26" t="s">
        <v>60</v>
      </c>
      <c r="D38" s="25" t="s">
        <v>79</v>
      </c>
      <c r="E38" s="18" t="s">
        <v>1</v>
      </c>
      <c r="F38" s="27">
        <v>22</v>
      </c>
      <c r="G38" s="21">
        <v>0</v>
      </c>
      <c r="H38" s="22">
        <f t="shared" si="0"/>
        <v>0</v>
      </c>
    </row>
    <row r="39" spans="1:8" ht="40.5" x14ac:dyDescent="0.2">
      <c r="A39" s="18">
        <v>31</v>
      </c>
      <c r="B39" s="25" t="s">
        <v>80</v>
      </c>
      <c r="C39" s="26" t="s">
        <v>60</v>
      </c>
      <c r="D39" s="25" t="s">
        <v>295</v>
      </c>
      <c r="E39" s="18" t="s">
        <v>1</v>
      </c>
      <c r="F39" s="27">
        <v>22</v>
      </c>
      <c r="G39" s="21">
        <v>0</v>
      </c>
      <c r="H39" s="22">
        <f t="shared" si="0"/>
        <v>0</v>
      </c>
    </row>
    <row r="40" spans="1:8" ht="44.25" customHeight="1" x14ac:dyDescent="0.2">
      <c r="A40" s="18">
        <v>32</v>
      </c>
      <c r="B40" s="25" t="s">
        <v>81</v>
      </c>
      <c r="C40" s="26" t="s">
        <v>60</v>
      </c>
      <c r="D40" s="25" t="s">
        <v>264</v>
      </c>
      <c r="E40" s="18" t="s">
        <v>1</v>
      </c>
      <c r="F40" s="27">
        <v>22</v>
      </c>
      <c r="G40" s="21">
        <v>0</v>
      </c>
      <c r="H40" s="22">
        <f t="shared" si="0"/>
        <v>0</v>
      </c>
    </row>
    <row r="41" spans="1:8" ht="67.5" x14ac:dyDescent="0.2">
      <c r="A41" s="18">
        <v>33</v>
      </c>
      <c r="B41" s="25" t="s">
        <v>82</v>
      </c>
      <c r="C41" s="26" t="s">
        <v>60</v>
      </c>
      <c r="D41" s="25" t="s">
        <v>256</v>
      </c>
      <c r="E41" s="18" t="s">
        <v>1</v>
      </c>
      <c r="F41" s="27">
        <v>22</v>
      </c>
      <c r="G41" s="21">
        <v>0</v>
      </c>
      <c r="H41" s="22">
        <f t="shared" si="0"/>
        <v>0</v>
      </c>
    </row>
    <row r="42" spans="1:8" ht="30" customHeight="1" x14ac:dyDescent="0.2">
      <c r="A42" s="18">
        <v>34</v>
      </c>
      <c r="B42" s="25" t="s">
        <v>83</v>
      </c>
      <c r="C42" s="26" t="s">
        <v>60</v>
      </c>
      <c r="D42" s="25" t="s">
        <v>263</v>
      </c>
      <c r="E42" s="18" t="s">
        <v>1</v>
      </c>
      <c r="F42" s="27">
        <v>22</v>
      </c>
      <c r="G42" s="21">
        <v>0</v>
      </c>
      <c r="H42" s="22">
        <f t="shared" si="0"/>
        <v>0</v>
      </c>
    </row>
    <row r="43" spans="1:8" ht="42.75" customHeight="1" x14ac:dyDescent="0.2">
      <c r="A43" s="18">
        <v>35</v>
      </c>
      <c r="B43" s="25" t="s">
        <v>84</v>
      </c>
      <c r="C43" s="26" t="s">
        <v>60</v>
      </c>
      <c r="D43" s="25" t="s">
        <v>85</v>
      </c>
      <c r="E43" s="18" t="s">
        <v>1</v>
      </c>
      <c r="F43" s="27">
        <v>22</v>
      </c>
      <c r="G43" s="21">
        <v>0</v>
      </c>
      <c r="H43" s="22">
        <f t="shared" si="0"/>
        <v>0</v>
      </c>
    </row>
    <row r="44" spans="1:8" ht="29.25" customHeight="1" x14ac:dyDescent="0.2">
      <c r="A44" s="18">
        <v>36</v>
      </c>
      <c r="B44" s="25" t="s">
        <v>86</v>
      </c>
      <c r="C44" s="26" t="s">
        <v>60</v>
      </c>
      <c r="D44" s="25" t="s">
        <v>87</v>
      </c>
      <c r="E44" s="18" t="s">
        <v>1</v>
      </c>
      <c r="F44" s="27">
        <v>22</v>
      </c>
      <c r="G44" s="21">
        <v>0</v>
      </c>
      <c r="H44" s="22">
        <f t="shared" si="0"/>
        <v>0</v>
      </c>
    </row>
    <row r="45" spans="1:8" ht="27" x14ac:dyDescent="0.2">
      <c r="A45" s="18">
        <v>37</v>
      </c>
      <c r="B45" s="25" t="s">
        <v>88</v>
      </c>
      <c r="C45" s="26" t="s">
        <v>60</v>
      </c>
      <c r="D45" s="25" t="s">
        <v>89</v>
      </c>
      <c r="E45" s="18" t="s">
        <v>1</v>
      </c>
      <c r="F45" s="27">
        <v>22</v>
      </c>
      <c r="G45" s="21">
        <v>0</v>
      </c>
      <c r="H45" s="22">
        <f t="shared" si="0"/>
        <v>0</v>
      </c>
    </row>
    <row r="46" spans="1:8" ht="27" x14ac:dyDescent="0.2">
      <c r="A46" s="18">
        <v>38</v>
      </c>
      <c r="B46" s="25" t="s">
        <v>90</v>
      </c>
      <c r="C46" s="26" t="s">
        <v>60</v>
      </c>
      <c r="D46" s="25" t="s">
        <v>91</v>
      </c>
      <c r="E46" s="18" t="s">
        <v>1</v>
      </c>
      <c r="F46" s="27">
        <v>22</v>
      </c>
      <c r="G46" s="21">
        <v>0</v>
      </c>
      <c r="H46" s="22">
        <f t="shared" si="0"/>
        <v>0</v>
      </c>
    </row>
    <row r="47" spans="1:8" ht="42" customHeight="1" x14ac:dyDescent="0.2">
      <c r="A47" s="18">
        <v>39</v>
      </c>
      <c r="B47" s="25" t="s">
        <v>92</v>
      </c>
      <c r="C47" s="26" t="s">
        <v>60</v>
      </c>
      <c r="D47" s="25" t="s">
        <v>257</v>
      </c>
      <c r="E47" s="18" t="s">
        <v>1</v>
      </c>
      <c r="F47" s="27">
        <v>22</v>
      </c>
      <c r="G47" s="21">
        <v>0</v>
      </c>
      <c r="H47" s="22">
        <f t="shared" si="0"/>
        <v>0</v>
      </c>
    </row>
    <row r="48" spans="1:8" ht="27" x14ac:dyDescent="0.2">
      <c r="A48" s="18">
        <v>40</v>
      </c>
      <c r="B48" s="25" t="s">
        <v>93</v>
      </c>
      <c r="C48" s="26" t="s">
        <v>60</v>
      </c>
      <c r="D48" s="25" t="s">
        <v>244</v>
      </c>
      <c r="E48" s="18" t="s">
        <v>1</v>
      </c>
      <c r="F48" s="27">
        <v>22</v>
      </c>
      <c r="G48" s="21">
        <v>0</v>
      </c>
      <c r="H48" s="22">
        <f t="shared" si="0"/>
        <v>0</v>
      </c>
    </row>
    <row r="49" spans="1:8" ht="27" x14ac:dyDescent="0.2">
      <c r="A49" s="18">
        <v>41</v>
      </c>
      <c r="B49" s="25" t="s">
        <v>94</v>
      </c>
      <c r="C49" s="26" t="s">
        <v>60</v>
      </c>
      <c r="D49" s="25" t="s">
        <v>95</v>
      </c>
      <c r="E49" s="18" t="s">
        <v>1</v>
      </c>
      <c r="F49" s="27">
        <v>22</v>
      </c>
      <c r="G49" s="21">
        <v>0</v>
      </c>
      <c r="H49" s="22">
        <f t="shared" si="0"/>
        <v>0</v>
      </c>
    </row>
    <row r="50" spans="1:8" ht="27" x14ac:dyDescent="0.2">
      <c r="A50" s="18">
        <v>42</v>
      </c>
      <c r="B50" s="25" t="s">
        <v>96</v>
      </c>
      <c r="C50" s="26" t="s">
        <v>60</v>
      </c>
      <c r="D50" s="25" t="s">
        <v>97</v>
      </c>
      <c r="E50" s="18" t="s">
        <v>1</v>
      </c>
      <c r="F50" s="27">
        <v>22</v>
      </c>
      <c r="G50" s="21">
        <v>0</v>
      </c>
      <c r="H50" s="22">
        <f t="shared" si="0"/>
        <v>0</v>
      </c>
    </row>
    <row r="51" spans="1:8" ht="30" customHeight="1" x14ac:dyDescent="0.2">
      <c r="A51" s="18">
        <v>43</v>
      </c>
      <c r="B51" s="25" t="s">
        <v>98</v>
      </c>
      <c r="C51" s="26" t="s">
        <v>60</v>
      </c>
      <c r="D51" s="25" t="s">
        <v>99</v>
      </c>
      <c r="E51" s="18" t="s">
        <v>1</v>
      </c>
      <c r="F51" s="27">
        <v>22</v>
      </c>
      <c r="G51" s="21">
        <v>0</v>
      </c>
      <c r="H51" s="22">
        <f t="shared" si="0"/>
        <v>0</v>
      </c>
    </row>
    <row r="52" spans="1:8" ht="27" x14ac:dyDescent="0.2">
      <c r="A52" s="18">
        <v>44</v>
      </c>
      <c r="B52" s="25" t="s">
        <v>100</v>
      </c>
      <c r="C52" s="26" t="s">
        <v>101</v>
      </c>
      <c r="D52" s="25" t="s">
        <v>102</v>
      </c>
      <c r="E52" s="18" t="s">
        <v>1</v>
      </c>
      <c r="F52" s="27">
        <v>22</v>
      </c>
      <c r="G52" s="21">
        <v>0</v>
      </c>
      <c r="H52" s="22">
        <f t="shared" si="0"/>
        <v>0</v>
      </c>
    </row>
    <row r="53" spans="1:8" ht="40.5" x14ac:dyDescent="0.2">
      <c r="A53" s="18">
        <v>45</v>
      </c>
      <c r="B53" s="25" t="s">
        <v>103</v>
      </c>
      <c r="C53" s="26" t="s">
        <v>101</v>
      </c>
      <c r="D53" s="25" t="s">
        <v>104</v>
      </c>
      <c r="E53" s="18" t="s">
        <v>1</v>
      </c>
      <c r="F53" s="27">
        <v>22</v>
      </c>
      <c r="G53" s="21">
        <v>0</v>
      </c>
      <c r="H53" s="22">
        <f t="shared" si="0"/>
        <v>0</v>
      </c>
    </row>
    <row r="54" spans="1:8" ht="67.5" x14ac:dyDescent="0.2">
      <c r="A54" s="18">
        <v>46</v>
      </c>
      <c r="B54" s="25" t="s">
        <v>105</v>
      </c>
      <c r="C54" s="26" t="s">
        <v>60</v>
      </c>
      <c r="D54" s="25" t="s">
        <v>106</v>
      </c>
      <c r="E54" s="18" t="s">
        <v>1</v>
      </c>
      <c r="F54" s="27">
        <v>14</v>
      </c>
      <c r="G54" s="21">
        <v>0</v>
      </c>
      <c r="H54" s="22">
        <f t="shared" si="0"/>
        <v>0</v>
      </c>
    </row>
    <row r="55" spans="1:8" ht="67.5" x14ac:dyDescent="0.2">
      <c r="A55" s="18">
        <v>48</v>
      </c>
      <c r="B55" s="25" t="s">
        <v>107</v>
      </c>
      <c r="C55" s="26" t="s">
        <v>60</v>
      </c>
      <c r="D55" s="25" t="s">
        <v>265</v>
      </c>
      <c r="E55" s="18" t="s">
        <v>1</v>
      </c>
      <c r="F55" s="27">
        <v>14</v>
      </c>
      <c r="G55" s="21">
        <v>0</v>
      </c>
      <c r="H55" s="22">
        <f t="shared" si="0"/>
        <v>0</v>
      </c>
    </row>
    <row r="56" spans="1:8" ht="27" x14ac:dyDescent="0.2">
      <c r="A56" s="18">
        <v>49</v>
      </c>
      <c r="B56" s="25" t="s">
        <v>108</v>
      </c>
      <c r="C56" s="26" t="s">
        <v>109</v>
      </c>
      <c r="D56" s="25" t="s">
        <v>110</v>
      </c>
      <c r="E56" s="18" t="s">
        <v>1</v>
      </c>
      <c r="F56" s="27">
        <v>2</v>
      </c>
      <c r="G56" s="21">
        <v>0</v>
      </c>
      <c r="H56" s="22">
        <f t="shared" si="0"/>
        <v>0</v>
      </c>
    </row>
    <row r="57" spans="1:8" ht="27" x14ac:dyDescent="0.2">
      <c r="A57" s="18">
        <v>50</v>
      </c>
      <c r="B57" s="25" t="s">
        <v>111</v>
      </c>
      <c r="C57" s="26" t="s">
        <v>109</v>
      </c>
      <c r="D57" s="25" t="s">
        <v>112</v>
      </c>
      <c r="E57" s="18" t="s">
        <v>1</v>
      </c>
      <c r="F57" s="27">
        <v>2</v>
      </c>
      <c r="G57" s="21">
        <v>0</v>
      </c>
      <c r="H57" s="22">
        <f t="shared" si="0"/>
        <v>0</v>
      </c>
    </row>
    <row r="58" spans="1:8" ht="27" x14ac:dyDescent="0.2">
      <c r="A58" s="18">
        <v>51</v>
      </c>
      <c r="B58" s="25" t="s">
        <v>113</v>
      </c>
      <c r="C58" s="26" t="s">
        <v>114</v>
      </c>
      <c r="D58" s="25" t="s">
        <v>270</v>
      </c>
      <c r="E58" s="18" t="s">
        <v>1</v>
      </c>
      <c r="F58" s="27">
        <v>2</v>
      </c>
      <c r="G58" s="21">
        <v>0</v>
      </c>
      <c r="H58" s="22">
        <f t="shared" si="0"/>
        <v>0</v>
      </c>
    </row>
    <row r="59" spans="1:8" ht="42" customHeight="1" x14ac:dyDescent="0.2">
      <c r="A59" s="18">
        <v>52</v>
      </c>
      <c r="B59" s="25" t="s">
        <v>115</v>
      </c>
      <c r="C59" s="26" t="s">
        <v>114</v>
      </c>
      <c r="D59" s="25" t="s">
        <v>271</v>
      </c>
      <c r="E59" s="18" t="s">
        <v>1</v>
      </c>
      <c r="F59" s="27">
        <v>2</v>
      </c>
      <c r="G59" s="21">
        <v>0</v>
      </c>
      <c r="H59" s="22">
        <f t="shared" si="0"/>
        <v>0</v>
      </c>
    </row>
    <row r="60" spans="1:8" ht="27" x14ac:dyDescent="0.2">
      <c r="A60" s="18">
        <v>53</v>
      </c>
      <c r="B60" s="25" t="s">
        <v>116</v>
      </c>
      <c r="C60" s="26" t="s">
        <v>114</v>
      </c>
      <c r="D60" s="25" t="s">
        <v>269</v>
      </c>
      <c r="E60" s="18" t="s">
        <v>1</v>
      </c>
      <c r="F60" s="27">
        <v>2</v>
      </c>
      <c r="G60" s="21">
        <v>0</v>
      </c>
      <c r="H60" s="22">
        <f t="shared" si="0"/>
        <v>0</v>
      </c>
    </row>
    <row r="61" spans="1:8" ht="40.5" x14ac:dyDescent="0.2">
      <c r="A61" s="18">
        <v>54</v>
      </c>
      <c r="B61" s="25" t="s">
        <v>117</v>
      </c>
      <c r="C61" s="26" t="s">
        <v>114</v>
      </c>
      <c r="D61" s="25" t="s">
        <v>268</v>
      </c>
      <c r="E61" s="18" t="s">
        <v>1</v>
      </c>
      <c r="F61" s="27">
        <v>2</v>
      </c>
      <c r="G61" s="21">
        <v>0</v>
      </c>
      <c r="H61" s="22">
        <f t="shared" si="0"/>
        <v>0</v>
      </c>
    </row>
    <row r="62" spans="1:8" ht="30" customHeight="1" x14ac:dyDescent="0.2">
      <c r="A62" s="18">
        <v>55</v>
      </c>
      <c r="B62" s="25" t="s">
        <v>118</v>
      </c>
      <c r="C62" s="26" t="s">
        <v>109</v>
      </c>
      <c r="D62" s="25" t="s">
        <v>267</v>
      </c>
      <c r="E62" s="18" t="s">
        <v>1</v>
      </c>
      <c r="F62" s="27">
        <v>2</v>
      </c>
      <c r="G62" s="21">
        <v>0</v>
      </c>
      <c r="H62" s="22">
        <f t="shared" si="0"/>
        <v>0</v>
      </c>
    </row>
    <row r="63" spans="1:8" ht="27" x14ac:dyDescent="0.2">
      <c r="A63" s="18">
        <v>56</v>
      </c>
      <c r="B63" s="25" t="s">
        <v>119</v>
      </c>
      <c r="C63" s="26" t="s">
        <v>114</v>
      </c>
      <c r="D63" s="25" t="s">
        <v>272</v>
      </c>
      <c r="E63" s="18" t="s">
        <v>1</v>
      </c>
      <c r="F63" s="27">
        <v>2</v>
      </c>
      <c r="G63" s="21">
        <v>0</v>
      </c>
      <c r="H63" s="22">
        <f t="shared" si="0"/>
        <v>0</v>
      </c>
    </row>
    <row r="64" spans="1:8" ht="27" x14ac:dyDescent="0.2">
      <c r="A64" s="18">
        <v>57</v>
      </c>
      <c r="B64" s="25" t="s">
        <v>120</v>
      </c>
      <c r="C64" s="26" t="s">
        <v>109</v>
      </c>
      <c r="D64" s="25" t="s">
        <v>121</v>
      </c>
      <c r="E64" s="18" t="s">
        <v>1</v>
      </c>
      <c r="F64" s="27">
        <v>2</v>
      </c>
      <c r="G64" s="21">
        <v>0</v>
      </c>
      <c r="H64" s="22">
        <f t="shared" si="0"/>
        <v>0</v>
      </c>
    </row>
    <row r="65" spans="1:8" ht="40.5" x14ac:dyDescent="0.2">
      <c r="A65" s="18">
        <v>58</v>
      </c>
      <c r="B65" s="25" t="s">
        <v>122</v>
      </c>
      <c r="C65" s="26" t="s">
        <v>114</v>
      </c>
      <c r="D65" s="25" t="s">
        <v>266</v>
      </c>
      <c r="E65" s="18" t="s">
        <v>1</v>
      </c>
      <c r="F65" s="27">
        <v>2</v>
      </c>
      <c r="G65" s="21">
        <v>0</v>
      </c>
      <c r="H65" s="22">
        <f t="shared" si="0"/>
        <v>0</v>
      </c>
    </row>
    <row r="66" spans="1:8" ht="40.5" x14ac:dyDescent="0.2">
      <c r="A66" s="18">
        <v>59</v>
      </c>
      <c r="B66" s="25" t="s">
        <v>123</v>
      </c>
      <c r="C66" s="26" t="s">
        <v>114</v>
      </c>
      <c r="D66" s="25" t="s">
        <v>124</v>
      </c>
      <c r="E66" s="18" t="s">
        <v>1</v>
      </c>
      <c r="F66" s="27">
        <v>2</v>
      </c>
      <c r="G66" s="21">
        <v>0</v>
      </c>
      <c r="H66" s="22">
        <f t="shared" si="0"/>
        <v>0</v>
      </c>
    </row>
    <row r="67" spans="1:8" ht="40.5" x14ac:dyDescent="0.2">
      <c r="A67" s="18">
        <v>60</v>
      </c>
      <c r="B67" s="25" t="s">
        <v>125</v>
      </c>
      <c r="C67" s="26" t="s">
        <v>114</v>
      </c>
      <c r="D67" s="25" t="s">
        <v>126</v>
      </c>
      <c r="E67" s="18" t="s">
        <v>1</v>
      </c>
      <c r="F67" s="27">
        <v>2</v>
      </c>
      <c r="G67" s="21">
        <v>0</v>
      </c>
      <c r="H67" s="22">
        <f t="shared" si="0"/>
        <v>0</v>
      </c>
    </row>
    <row r="68" spans="1:8" ht="40.5" x14ac:dyDescent="0.2">
      <c r="A68" s="18">
        <v>61</v>
      </c>
      <c r="B68" s="25" t="s">
        <v>127</v>
      </c>
      <c r="C68" s="26" t="s">
        <v>114</v>
      </c>
      <c r="D68" s="25" t="s">
        <v>128</v>
      </c>
      <c r="E68" s="18" t="s">
        <v>1</v>
      </c>
      <c r="F68" s="27">
        <v>2</v>
      </c>
      <c r="G68" s="21">
        <v>0</v>
      </c>
      <c r="H68" s="22">
        <f t="shared" si="0"/>
        <v>0</v>
      </c>
    </row>
    <row r="69" spans="1:8" ht="40.5" x14ac:dyDescent="0.2">
      <c r="A69" s="18">
        <v>62</v>
      </c>
      <c r="B69" s="25" t="s">
        <v>129</v>
      </c>
      <c r="C69" s="26" t="s">
        <v>114</v>
      </c>
      <c r="D69" s="25" t="s">
        <v>273</v>
      </c>
      <c r="E69" s="18" t="s">
        <v>1</v>
      </c>
      <c r="F69" s="27">
        <v>2</v>
      </c>
      <c r="G69" s="21">
        <v>0</v>
      </c>
      <c r="H69" s="22">
        <f t="shared" si="0"/>
        <v>0</v>
      </c>
    </row>
    <row r="70" spans="1:8" ht="27" x14ac:dyDescent="0.2">
      <c r="A70" s="18">
        <v>63</v>
      </c>
      <c r="B70" s="25" t="s">
        <v>130</v>
      </c>
      <c r="C70" s="26" t="s">
        <v>114</v>
      </c>
      <c r="D70" s="25" t="s">
        <v>274</v>
      </c>
      <c r="E70" s="18" t="s">
        <v>1</v>
      </c>
      <c r="F70" s="27">
        <v>2</v>
      </c>
      <c r="G70" s="21">
        <v>0</v>
      </c>
      <c r="H70" s="22">
        <f t="shared" si="0"/>
        <v>0</v>
      </c>
    </row>
    <row r="71" spans="1:8" ht="40.5" x14ac:dyDescent="0.2">
      <c r="A71" s="18">
        <v>64</v>
      </c>
      <c r="B71" s="25" t="s">
        <v>131</v>
      </c>
      <c r="C71" s="26" t="s">
        <v>114</v>
      </c>
      <c r="D71" s="25" t="s">
        <v>275</v>
      </c>
      <c r="E71" s="18" t="s">
        <v>1</v>
      </c>
      <c r="F71" s="27">
        <v>2</v>
      </c>
      <c r="G71" s="21">
        <v>0</v>
      </c>
      <c r="H71" s="22">
        <f t="shared" si="0"/>
        <v>0</v>
      </c>
    </row>
    <row r="72" spans="1:8" ht="27" x14ac:dyDescent="0.2">
      <c r="A72" s="18">
        <v>65</v>
      </c>
      <c r="B72" s="25" t="s">
        <v>132</v>
      </c>
      <c r="C72" s="26" t="s">
        <v>114</v>
      </c>
      <c r="D72" s="25" t="s">
        <v>276</v>
      </c>
      <c r="E72" s="18" t="s">
        <v>1</v>
      </c>
      <c r="F72" s="27">
        <v>2</v>
      </c>
      <c r="G72" s="21">
        <v>0</v>
      </c>
      <c r="H72" s="22">
        <f t="shared" si="0"/>
        <v>0</v>
      </c>
    </row>
    <row r="73" spans="1:8" ht="27" x14ac:dyDescent="0.2">
      <c r="A73" s="18">
        <v>66</v>
      </c>
      <c r="B73" s="25" t="s">
        <v>133</v>
      </c>
      <c r="C73" s="26" t="s">
        <v>109</v>
      </c>
      <c r="D73" s="25" t="s">
        <v>277</v>
      </c>
      <c r="E73" s="18" t="s">
        <v>1</v>
      </c>
      <c r="F73" s="27">
        <v>2</v>
      </c>
      <c r="G73" s="21">
        <v>0</v>
      </c>
      <c r="H73" s="22">
        <f t="shared" ref="H73:H125" si="1">SUM(F73*G73)</f>
        <v>0</v>
      </c>
    </row>
    <row r="74" spans="1:8" ht="27" x14ac:dyDescent="0.2">
      <c r="A74" s="18">
        <v>67</v>
      </c>
      <c r="B74" s="25" t="s">
        <v>134</v>
      </c>
      <c r="C74" s="26" t="s">
        <v>114</v>
      </c>
      <c r="D74" s="25" t="s">
        <v>135</v>
      </c>
      <c r="E74" s="18" t="s">
        <v>1</v>
      </c>
      <c r="F74" s="27">
        <v>2</v>
      </c>
      <c r="G74" s="21">
        <v>0</v>
      </c>
      <c r="H74" s="22">
        <f t="shared" si="1"/>
        <v>0</v>
      </c>
    </row>
    <row r="75" spans="1:8" ht="40.5" x14ac:dyDescent="0.2">
      <c r="A75" s="18">
        <v>68</v>
      </c>
      <c r="B75" s="25" t="s">
        <v>136</v>
      </c>
      <c r="C75" s="26" t="s">
        <v>114</v>
      </c>
      <c r="D75" s="25" t="s">
        <v>137</v>
      </c>
      <c r="E75" s="18" t="s">
        <v>1</v>
      </c>
      <c r="F75" s="27">
        <v>2</v>
      </c>
      <c r="G75" s="21">
        <v>0</v>
      </c>
      <c r="H75" s="22">
        <f t="shared" si="1"/>
        <v>0</v>
      </c>
    </row>
    <row r="76" spans="1:8" ht="40.5" x14ac:dyDescent="0.2">
      <c r="A76" s="18">
        <v>69</v>
      </c>
      <c r="B76" s="25" t="s">
        <v>138</v>
      </c>
      <c r="C76" s="26" t="s">
        <v>114</v>
      </c>
      <c r="D76" s="25" t="s">
        <v>258</v>
      </c>
      <c r="E76" s="18" t="s">
        <v>1</v>
      </c>
      <c r="F76" s="27">
        <v>2</v>
      </c>
      <c r="G76" s="21">
        <v>0</v>
      </c>
      <c r="H76" s="22">
        <f t="shared" si="1"/>
        <v>0</v>
      </c>
    </row>
    <row r="77" spans="1:8" ht="40.5" x14ac:dyDescent="0.2">
      <c r="A77" s="18">
        <v>70</v>
      </c>
      <c r="B77" s="25" t="s">
        <v>139</v>
      </c>
      <c r="C77" s="26" t="s">
        <v>114</v>
      </c>
      <c r="D77" s="25" t="s">
        <v>140</v>
      </c>
      <c r="E77" s="18" t="s">
        <v>1</v>
      </c>
      <c r="F77" s="27">
        <v>2</v>
      </c>
      <c r="G77" s="21">
        <v>0</v>
      </c>
      <c r="H77" s="22">
        <f t="shared" si="1"/>
        <v>0</v>
      </c>
    </row>
    <row r="78" spans="1:8" ht="40.5" x14ac:dyDescent="0.2">
      <c r="A78" s="18">
        <v>71</v>
      </c>
      <c r="B78" s="25" t="s">
        <v>141</v>
      </c>
      <c r="C78" s="26" t="s">
        <v>114</v>
      </c>
      <c r="D78" s="25" t="s">
        <v>294</v>
      </c>
      <c r="E78" s="18" t="s">
        <v>1</v>
      </c>
      <c r="F78" s="27">
        <v>2</v>
      </c>
      <c r="G78" s="21">
        <v>0</v>
      </c>
      <c r="H78" s="22">
        <f t="shared" si="1"/>
        <v>0</v>
      </c>
    </row>
    <row r="79" spans="1:8" ht="27" x14ac:dyDescent="0.2">
      <c r="A79" s="18">
        <v>72</v>
      </c>
      <c r="B79" s="25" t="s">
        <v>142</v>
      </c>
      <c r="C79" s="26" t="s">
        <v>101</v>
      </c>
      <c r="D79" s="25" t="s">
        <v>143</v>
      </c>
      <c r="E79" s="18" t="s">
        <v>1</v>
      </c>
      <c r="F79" s="27">
        <v>22</v>
      </c>
      <c r="G79" s="21">
        <v>0</v>
      </c>
      <c r="H79" s="22">
        <f t="shared" si="1"/>
        <v>0</v>
      </c>
    </row>
    <row r="80" spans="1:8" ht="54" x14ac:dyDescent="0.2">
      <c r="A80" s="18">
        <v>73</v>
      </c>
      <c r="B80" s="25" t="s">
        <v>144</v>
      </c>
      <c r="C80" s="26" t="s">
        <v>101</v>
      </c>
      <c r="D80" s="25" t="s">
        <v>259</v>
      </c>
      <c r="E80" s="18" t="s">
        <v>1</v>
      </c>
      <c r="F80" s="27">
        <v>3</v>
      </c>
      <c r="G80" s="21">
        <v>0</v>
      </c>
      <c r="H80" s="22">
        <f t="shared" si="1"/>
        <v>0</v>
      </c>
    </row>
    <row r="81" spans="1:8" ht="69.75" customHeight="1" x14ac:dyDescent="0.2">
      <c r="A81" s="18">
        <v>74</v>
      </c>
      <c r="B81" s="25" t="s">
        <v>145</v>
      </c>
      <c r="C81" s="26" t="s">
        <v>20</v>
      </c>
      <c r="D81" s="25" t="s">
        <v>278</v>
      </c>
      <c r="E81" s="18" t="s">
        <v>1</v>
      </c>
      <c r="F81" s="27">
        <v>22</v>
      </c>
      <c r="G81" s="21">
        <v>0</v>
      </c>
      <c r="H81" s="22">
        <f t="shared" si="1"/>
        <v>0</v>
      </c>
    </row>
    <row r="82" spans="1:8" ht="57" customHeight="1" x14ac:dyDescent="0.2">
      <c r="A82" s="18">
        <v>75</v>
      </c>
      <c r="B82" s="25" t="s">
        <v>146</v>
      </c>
      <c r="C82" s="26" t="s">
        <v>20</v>
      </c>
      <c r="D82" s="25" t="s">
        <v>279</v>
      </c>
      <c r="E82" s="18" t="s">
        <v>1</v>
      </c>
      <c r="F82" s="27">
        <v>22</v>
      </c>
      <c r="G82" s="21">
        <v>0</v>
      </c>
      <c r="H82" s="22">
        <f t="shared" si="1"/>
        <v>0</v>
      </c>
    </row>
    <row r="83" spans="1:8" ht="27" x14ac:dyDescent="0.2">
      <c r="A83" s="18">
        <v>76</v>
      </c>
      <c r="B83" s="25" t="s">
        <v>147</v>
      </c>
      <c r="C83" s="26" t="s">
        <v>20</v>
      </c>
      <c r="D83" s="25" t="s">
        <v>148</v>
      </c>
      <c r="E83" s="18" t="s">
        <v>1</v>
      </c>
      <c r="F83" s="27">
        <v>22</v>
      </c>
      <c r="G83" s="21">
        <v>0</v>
      </c>
      <c r="H83" s="22">
        <f t="shared" si="1"/>
        <v>0</v>
      </c>
    </row>
    <row r="84" spans="1:8" ht="27" x14ac:dyDescent="0.2">
      <c r="A84" s="18">
        <v>77</v>
      </c>
      <c r="B84" s="25" t="s">
        <v>149</v>
      </c>
      <c r="C84" s="26" t="s">
        <v>20</v>
      </c>
      <c r="D84" s="25" t="s">
        <v>150</v>
      </c>
      <c r="E84" s="18" t="s">
        <v>1</v>
      </c>
      <c r="F84" s="27">
        <v>22</v>
      </c>
      <c r="G84" s="21">
        <v>0</v>
      </c>
      <c r="H84" s="22">
        <f t="shared" si="1"/>
        <v>0</v>
      </c>
    </row>
    <row r="85" spans="1:8" ht="54" x14ac:dyDescent="0.2">
      <c r="A85" s="18">
        <v>78</v>
      </c>
      <c r="B85" s="25" t="s">
        <v>151</v>
      </c>
      <c r="C85" s="26" t="s">
        <v>20</v>
      </c>
      <c r="D85" s="25" t="s">
        <v>280</v>
      </c>
      <c r="E85" s="18" t="s">
        <v>1</v>
      </c>
      <c r="F85" s="27">
        <v>22</v>
      </c>
      <c r="G85" s="21">
        <v>0</v>
      </c>
      <c r="H85" s="22">
        <f t="shared" si="1"/>
        <v>0</v>
      </c>
    </row>
    <row r="86" spans="1:8" ht="44.25" customHeight="1" x14ac:dyDescent="0.2">
      <c r="A86" s="18">
        <v>79</v>
      </c>
      <c r="B86" s="25" t="s">
        <v>152</v>
      </c>
      <c r="C86" s="26" t="s">
        <v>20</v>
      </c>
      <c r="D86" s="25" t="s">
        <v>245</v>
      </c>
      <c r="E86" s="18" t="s">
        <v>1</v>
      </c>
      <c r="F86" s="27">
        <v>22</v>
      </c>
      <c r="G86" s="21">
        <v>0</v>
      </c>
      <c r="H86" s="22">
        <f t="shared" si="1"/>
        <v>0</v>
      </c>
    </row>
    <row r="87" spans="1:8" ht="27" x14ac:dyDescent="0.2">
      <c r="A87" s="18">
        <v>80</v>
      </c>
      <c r="B87" s="25" t="s">
        <v>153</v>
      </c>
      <c r="C87" s="26" t="s">
        <v>20</v>
      </c>
      <c r="D87" s="25" t="s">
        <v>154</v>
      </c>
      <c r="E87" s="18" t="s">
        <v>1</v>
      </c>
      <c r="F87" s="27">
        <v>22</v>
      </c>
      <c r="G87" s="21">
        <v>0</v>
      </c>
      <c r="H87" s="22">
        <f t="shared" si="1"/>
        <v>0</v>
      </c>
    </row>
    <row r="88" spans="1:8" ht="27" x14ac:dyDescent="0.2">
      <c r="A88" s="18">
        <v>81</v>
      </c>
      <c r="B88" s="25" t="s">
        <v>155</v>
      </c>
      <c r="C88" s="26" t="s">
        <v>20</v>
      </c>
      <c r="D88" s="25" t="s">
        <v>156</v>
      </c>
      <c r="E88" s="18" t="s">
        <v>1</v>
      </c>
      <c r="F88" s="27">
        <v>22</v>
      </c>
      <c r="G88" s="21">
        <v>0</v>
      </c>
      <c r="H88" s="22">
        <f t="shared" si="1"/>
        <v>0</v>
      </c>
    </row>
    <row r="89" spans="1:8" ht="27" x14ac:dyDescent="0.2">
      <c r="A89" s="18">
        <v>82</v>
      </c>
      <c r="B89" s="25" t="s">
        <v>157</v>
      </c>
      <c r="C89" s="26" t="s">
        <v>20</v>
      </c>
      <c r="D89" s="25" t="s">
        <v>158</v>
      </c>
      <c r="E89" s="18" t="s">
        <v>1</v>
      </c>
      <c r="F89" s="27">
        <v>22</v>
      </c>
      <c r="G89" s="21">
        <v>0</v>
      </c>
      <c r="H89" s="22">
        <f t="shared" si="1"/>
        <v>0</v>
      </c>
    </row>
    <row r="90" spans="1:8" ht="27" x14ac:dyDescent="0.2">
      <c r="A90" s="18">
        <v>83</v>
      </c>
      <c r="B90" s="25" t="s">
        <v>159</v>
      </c>
      <c r="C90" s="26" t="s">
        <v>20</v>
      </c>
      <c r="D90" s="25" t="s">
        <v>297</v>
      </c>
      <c r="E90" s="18" t="s">
        <v>1</v>
      </c>
      <c r="F90" s="27">
        <v>22</v>
      </c>
      <c r="G90" s="21">
        <v>0</v>
      </c>
      <c r="H90" s="22">
        <f t="shared" si="1"/>
        <v>0</v>
      </c>
    </row>
    <row r="91" spans="1:8" ht="27" x14ac:dyDescent="0.2">
      <c r="A91" s="18">
        <v>84</v>
      </c>
      <c r="B91" s="25" t="s">
        <v>160</v>
      </c>
      <c r="C91" s="26" t="s">
        <v>20</v>
      </c>
      <c r="D91" s="25" t="s">
        <v>281</v>
      </c>
      <c r="E91" s="18" t="s">
        <v>1</v>
      </c>
      <c r="F91" s="27">
        <v>22</v>
      </c>
      <c r="G91" s="21">
        <v>0</v>
      </c>
      <c r="H91" s="22">
        <f t="shared" si="1"/>
        <v>0</v>
      </c>
    </row>
    <row r="92" spans="1:8" ht="40.5" x14ac:dyDescent="0.2">
      <c r="A92" s="18">
        <v>85</v>
      </c>
      <c r="B92" s="25" t="s">
        <v>161</v>
      </c>
      <c r="C92" s="26" t="s">
        <v>60</v>
      </c>
      <c r="D92" s="25" t="s">
        <v>162</v>
      </c>
      <c r="E92" s="18" t="s">
        <v>1</v>
      </c>
      <c r="F92" s="27">
        <v>22</v>
      </c>
      <c r="G92" s="21">
        <v>0</v>
      </c>
      <c r="H92" s="22">
        <f t="shared" si="1"/>
        <v>0</v>
      </c>
    </row>
    <row r="93" spans="1:8" ht="27" x14ac:dyDescent="0.2">
      <c r="A93" s="18">
        <v>86</v>
      </c>
      <c r="B93" s="25" t="s">
        <v>163</v>
      </c>
      <c r="C93" s="26" t="s">
        <v>60</v>
      </c>
      <c r="D93" s="25" t="s">
        <v>164</v>
      </c>
      <c r="E93" s="18" t="s">
        <v>1</v>
      </c>
      <c r="F93" s="27">
        <v>22</v>
      </c>
      <c r="G93" s="21">
        <v>0</v>
      </c>
      <c r="H93" s="22">
        <f t="shared" si="1"/>
        <v>0</v>
      </c>
    </row>
    <row r="94" spans="1:8" ht="27" x14ac:dyDescent="0.2">
      <c r="A94" s="18">
        <v>87</v>
      </c>
      <c r="B94" s="25" t="s">
        <v>165</v>
      </c>
      <c r="C94" s="26" t="s">
        <v>60</v>
      </c>
      <c r="D94" s="25" t="s">
        <v>166</v>
      </c>
      <c r="E94" s="18" t="s">
        <v>1</v>
      </c>
      <c r="F94" s="27">
        <v>22</v>
      </c>
      <c r="G94" s="21">
        <v>0</v>
      </c>
      <c r="H94" s="22">
        <f t="shared" si="1"/>
        <v>0</v>
      </c>
    </row>
    <row r="95" spans="1:8" ht="27" x14ac:dyDescent="0.2">
      <c r="A95" s="18">
        <v>88</v>
      </c>
      <c r="B95" s="25" t="s">
        <v>167</v>
      </c>
      <c r="C95" s="26" t="s">
        <v>60</v>
      </c>
      <c r="D95" s="25" t="s">
        <v>168</v>
      </c>
      <c r="E95" s="18" t="s">
        <v>1</v>
      </c>
      <c r="F95" s="27">
        <v>22</v>
      </c>
      <c r="G95" s="21">
        <v>0</v>
      </c>
      <c r="H95" s="22">
        <f t="shared" si="1"/>
        <v>0</v>
      </c>
    </row>
    <row r="96" spans="1:8" ht="27" x14ac:dyDescent="0.2">
      <c r="A96" s="18">
        <v>90</v>
      </c>
      <c r="B96" s="25" t="s">
        <v>169</v>
      </c>
      <c r="C96" s="26" t="s">
        <v>60</v>
      </c>
      <c r="D96" s="25" t="s">
        <v>170</v>
      </c>
      <c r="E96" s="18" t="s">
        <v>1</v>
      </c>
      <c r="F96" s="27">
        <v>22</v>
      </c>
      <c r="G96" s="21">
        <v>0</v>
      </c>
      <c r="H96" s="22">
        <f t="shared" si="1"/>
        <v>0</v>
      </c>
    </row>
    <row r="97" spans="1:8" ht="27" x14ac:dyDescent="0.2">
      <c r="A97" s="18">
        <v>91</v>
      </c>
      <c r="B97" s="25" t="s">
        <v>171</v>
      </c>
      <c r="C97" s="26" t="s">
        <v>60</v>
      </c>
      <c r="D97" s="25" t="s">
        <v>172</v>
      </c>
      <c r="E97" s="18" t="s">
        <v>1</v>
      </c>
      <c r="F97" s="27">
        <v>22</v>
      </c>
      <c r="G97" s="21">
        <v>0</v>
      </c>
      <c r="H97" s="22">
        <f t="shared" si="1"/>
        <v>0</v>
      </c>
    </row>
    <row r="98" spans="1:8" ht="27" x14ac:dyDescent="0.2">
      <c r="A98" s="18">
        <v>92</v>
      </c>
      <c r="B98" s="25" t="s">
        <v>173</v>
      </c>
      <c r="C98" s="26" t="s">
        <v>60</v>
      </c>
      <c r="D98" s="25" t="s">
        <v>174</v>
      </c>
      <c r="E98" s="18" t="s">
        <v>1</v>
      </c>
      <c r="F98" s="27">
        <v>22</v>
      </c>
      <c r="G98" s="21">
        <v>0</v>
      </c>
      <c r="H98" s="22">
        <f t="shared" si="1"/>
        <v>0</v>
      </c>
    </row>
    <row r="99" spans="1:8" ht="42.75" customHeight="1" x14ac:dyDescent="0.2">
      <c r="A99" s="18">
        <v>93</v>
      </c>
      <c r="B99" s="25" t="s">
        <v>175</v>
      </c>
      <c r="C99" s="26" t="s">
        <v>101</v>
      </c>
      <c r="D99" s="25" t="s">
        <v>176</v>
      </c>
      <c r="E99" s="18" t="s">
        <v>1</v>
      </c>
      <c r="F99" s="27">
        <v>22</v>
      </c>
      <c r="G99" s="21">
        <v>0</v>
      </c>
      <c r="H99" s="22">
        <f t="shared" si="1"/>
        <v>0</v>
      </c>
    </row>
    <row r="100" spans="1:8" ht="27" x14ac:dyDescent="0.2">
      <c r="A100" s="18">
        <v>94</v>
      </c>
      <c r="B100" s="25" t="s">
        <v>177</v>
      </c>
      <c r="C100" s="26" t="s">
        <v>101</v>
      </c>
      <c r="D100" s="25" t="s">
        <v>178</v>
      </c>
      <c r="E100" s="18" t="s">
        <v>1</v>
      </c>
      <c r="F100" s="27">
        <v>22</v>
      </c>
      <c r="G100" s="21">
        <v>0</v>
      </c>
      <c r="H100" s="22">
        <f t="shared" si="1"/>
        <v>0</v>
      </c>
    </row>
    <row r="101" spans="1:8" ht="27" x14ac:dyDescent="0.2">
      <c r="A101" s="18">
        <v>96</v>
      </c>
      <c r="B101" s="25" t="s">
        <v>179</v>
      </c>
      <c r="C101" s="26" t="s">
        <v>60</v>
      </c>
      <c r="D101" s="25" t="s">
        <v>180</v>
      </c>
      <c r="E101" s="18" t="s">
        <v>1</v>
      </c>
      <c r="F101" s="27">
        <v>14</v>
      </c>
      <c r="G101" s="21">
        <v>0</v>
      </c>
      <c r="H101" s="22">
        <f t="shared" si="1"/>
        <v>0</v>
      </c>
    </row>
    <row r="102" spans="1:8" ht="27" x14ac:dyDescent="0.2">
      <c r="A102" s="18">
        <v>97</v>
      </c>
      <c r="B102" s="25" t="s">
        <v>181</v>
      </c>
      <c r="C102" s="26" t="s">
        <v>60</v>
      </c>
      <c r="D102" s="25" t="s">
        <v>182</v>
      </c>
      <c r="E102" s="18" t="s">
        <v>1</v>
      </c>
      <c r="F102" s="27">
        <v>14</v>
      </c>
      <c r="G102" s="21">
        <v>0</v>
      </c>
      <c r="H102" s="22">
        <f t="shared" si="1"/>
        <v>0</v>
      </c>
    </row>
    <row r="103" spans="1:8" ht="27" x14ac:dyDescent="0.2">
      <c r="A103" s="18">
        <v>98</v>
      </c>
      <c r="B103" s="25" t="s">
        <v>183</v>
      </c>
      <c r="C103" s="26" t="s">
        <v>60</v>
      </c>
      <c r="D103" s="25" t="s">
        <v>184</v>
      </c>
      <c r="E103" s="18" t="s">
        <v>1</v>
      </c>
      <c r="F103" s="27">
        <v>14</v>
      </c>
      <c r="G103" s="21">
        <v>0</v>
      </c>
      <c r="H103" s="22">
        <f t="shared" si="1"/>
        <v>0</v>
      </c>
    </row>
    <row r="104" spans="1:8" ht="27" x14ac:dyDescent="0.2">
      <c r="A104" s="18">
        <v>99</v>
      </c>
      <c r="B104" s="25" t="s">
        <v>185</v>
      </c>
      <c r="C104" s="26" t="s">
        <v>60</v>
      </c>
      <c r="D104" s="25" t="s">
        <v>186</v>
      </c>
      <c r="E104" s="18" t="s">
        <v>1</v>
      </c>
      <c r="F104" s="27">
        <v>14</v>
      </c>
      <c r="G104" s="21">
        <v>0</v>
      </c>
      <c r="H104" s="22">
        <f t="shared" si="1"/>
        <v>0</v>
      </c>
    </row>
    <row r="105" spans="1:8" ht="27" x14ac:dyDescent="0.2">
      <c r="A105" s="18">
        <v>100</v>
      </c>
      <c r="B105" s="25" t="s">
        <v>187</v>
      </c>
      <c r="C105" s="26" t="s">
        <v>60</v>
      </c>
      <c r="D105" s="25" t="s">
        <v>188</v>
      </c>
      <c r="E105" s="18" t="s">
        <v>1</v>
      </c>
      <c r="F105" s="27">
        <v>14</v>
      </c>
      <c r="G105" s="21">
        <v>0</v>
      </c>
      <c r="H105" s="22">
        <f t="shared" si="1"/>
        <v>0</v>
      </c>
    </row>
    <row r="106" spans="1:8" ht="72.75" customHeight="1" x14ac:dyDescent="0.2">
      <c r="A106" s="18">
        <v>101</v>
      </c>
      <c r="B106" s="25" t="s">
        <v>189</v>
      </c>
      <c r="C106" s="26" t="s">
        <v>60</v>
      </c>
      <c r="D106" s="25" t="s">
        <v>282</v>
      </c>
      <c r="E106" s="18" t="s">
        <v>1</v>
      </c>
      <c r="F106" s="27">
        <v>14</v>
      </c>
      <c r="G106" s="21">
        <v>0</v>
      </c>
      <c r="H106" s="22">
        <f t="shared" si="1"/>
        <v>0</v>
      </c>
    </row>
    <row r="107" spans="1:8" ht="27" x14ac:dyDescent="0.2">
      <c r="A107" s="18">
        <v>102</v>
      </c>
      <c r="B107" s="25" t="s">
        <v>190</v>
      </c>
      <c r="C107" s="26" t="s">
        <v>60</v>
      </c>
      <c r="D107" s="25" t="s">
        <v>191</v>
      </c>
      <c r="E107" s="18" t="s">
        <v>1</v>
      </c>
      <c r="F107" s="27">
        <v>14</v>
      </c>
      <c r="G107" s="21">
        <v>0</v>
      </c>
      <c r="H107" s="22">
        <f t="shared" si="1"/>
        <v>0</v>
      </c>
    </row>
    <row r="108" spans="1:8" ht="27" x14ac:dyDescent="0.2">
      <c r="A108" s="18">
        <v>103</v>
      </c>
      <c r="B108" s="25" t="s">
        <v>192</v>
      </c>
      <c r="C108" s="26" t="s">
        <v>60</v>
      </c>
      <c r="D108" s="25" t="s">
        <v>193</v>
      </c>
      <c r="E108" s="18" t="s">
        <v>1</v>
      </c>
      <c r="F108" s="27">
        <v>14</v>
      </c>
      <c r="G108" s="21">
        <v>0</v>
      </c>
      <c r="H108" s="22">
        <f t="shared" si="1"/>
        <v>0</v>
      </c>
    </row>
    <row r="109" spans="1:8" ht="27" x14ac:dyDescent="0.2">
      <c r="A109" s="18">
        <v>104</v>
      </c>
      <c r="B109" s="25" t="s">
        <v>194</v>
      </c>
      <c r="C109" s="26" t="s">
        <v>60</v>
      </c>
      <c r="D109" s="25" t="s">
        <v>195</v>
      </c>
      <c r="E109" s="18" t="s">
        <v>1</v>
      </c>
      <c r="F109" s="27">
        <v>14</v>
      </c>
      <c r="G109" s="21">
        <v>0</v>
      </c>
      <c r="H109" s="22">
        <f t="shared" si="1"/>
        <v>0</v>
      </c>
    </row>
    <row r="110" spans="1:8" ht="27" x14ac:dyDescent="0.2">
      <c r="A110" s="18">
        <v>105</v>
      </c>
      <c r="B110" s="25" t="s">
        <v>196</v>
      </c>
      <c r="C110" s="26" t="s">
        <v>60</v>
      </c>
      <c r="D110" s="25" t="s">
        <v>197</v>
      </c>
      <c r="E110" s="18" t="s">
        <v>1</v>
      </c>
      <c r="F110" s="27">
        <v>14</v>
      </c>
      <c r="G110" s="21">
        <v>0</v>
      </c>
      <c r="H110" s="22">
        <f t="shared" si="1"/>
        <v>0</v>
      </c>
    </row>
    <row r="111" spans="1:8" ht="27" x14ac:dyDescent="0.2">
      <c r="A111" s="18">
        <v>106</v>
      </c>
      <c r="B111" s="25" t="s">
        <v>198</v>
      </c>
      <c r="C111" s="26" t="s">
        <v>60</v>
      </c>
      <c r="D111" s="25" t="s">
        <v>199</v>
      </c>
      <c r="E111" s="18" t="s">
        <v>1</v>
      </c>
      <c r="F111" s="27">
        <v>14</v>
      </c>
      <c r="G111" s="21">
        <v>0</v>
      </c>
      <c r="H111" s="22">
        <f t="shared" si="1"/>
        <v>0</v>
      </c>
    </row>
    <row r="112" spans="1:8" ht="27" x14ac:dyDescent="0.2">
      <c r="A112" s="18">
        <v>107</v>
      </c>
      <c r="B112" s="25" t="s">
        <v>200</v>
      </c>
      <c r="C112" s="26" t="s">
        <v>60</v>
      </c>
      <c r="D112" s="25" t="s">
        <v>201</v>
      </c>
      <c r="E112" s="18" t="s">
        <v>1</v>
      </c>
      <c r="F112" s="27">
        <v>14</v>
      </c>
      <c r="G112" s="21">
        <v>0</v>
      </c>
      <c r="H112" s="22">
        <f t="shared" si="1"/>
        <v>0</v>
      </c>
    </row>
    <row r="113" spans="1:8" ht="27" x14ac:dyDescent="0.2">
      <c r="A113" s="18">
        <v>108</v>
      </c>
      <c r="B113" s="25" t="s">
        <v>202</v>
      </c>
      <c r="C113" s="26" t="s">
        <v>60</v>
      </c>
      <c r="D113" s="25" t="s">
        <v>203</v>
      </c>
      <c r="E113" s="18" t="s">
        <v>1</v>
      </c>
      <c r="F113" s="27">
        <v>14</v>
      </c>
      <c r="G113" s="21">
        <v>0</v>
      </c>
      <c r="H113" s="22">
        <f t="shared" si="1"/>
        <v>0</v>
      </c>
    </row>
    <row r="114" spans="1:8" ht="27" x14ac:dyDescent="0.2">
      <c r="A114" s="18">
        <v>109</v>
      </c>
      <c r="B114" s="25" t="s">
        <v>204</v>
      </c>
      <c r="C114" s="26" t="s">
        <v>60</v>
      </c>
      <c r="D114" s="25" t="s">
        <v>205</v>
      </c>
      <c r="E114" s="18" t="s">
        <v>1</v>
      </c>
      <c r="F114" s="27">
        <v>14</v>
      </c>
      <c r="G114" s="21">
        <v>0</v>
      </c>
      <c r="H114" s="22">
        <f t="shared" si="1"/>
        <v>0</v>
      </c>
    </row>
    <row r="115" spans="1:8" ht="27" x14ac:dyDescent="0.2">
      <c r="A115" s="18">
        <v>110</v>
      </c>
      <c r="B115" s="25" t="s">
        <v>206</v>
      </c>
      <c r="C115" s="26" t="s">
        <v>60</v>
      </c>
      <c r="D115" s="25" t="s">
        <v>248</v>
      </c>
      <c r="E115" s="18" t="s">
        <v>1</v>
      </c>
      <c r="F115" s="27">
        <v>14</v>
      </c>
      <c r="G115" s="21">
        <v>0</v>
      </c>
      <c r="H115" s="22">
        <f t="shared" si="1"/>
        <v>0</v>
      </c>
    </row>
    <row r="116" spans="1:8" ht="27" x14ac:dyDescent="0.2">
      <c r="A116" s="18">
        <v>111</v>
      </c>
      <c r="B116" s="25" t="s">
        <v>207</v>
      </c>
      <c r="C116" s="26" t="s">
        <v>60</v>
      </c>
      <c r="D116" s="25" t="s">
        <v>208</v>
      </c>
      <c r="E116" s="18" t="s">
        <v>1</v>
      </c>
      <c r="F116" s="27">
        <v>14</v>
      </c>
      <c r="G116" s="21">
        <v>0</v>
      </c>
      <c r="H116" s="22">
        <f t="shared" si="1"/>
        <v>0</v>
      </c>
    </row>
    <row r="117" spans="1:8" ht="27" x14ac:dyDescent="0.2">
      <c r="A117" s="18">
        <v>112</v>
      </c>
      <c r="B117" s="25" t="s">
        <v>209</v>
      </c>
      <c r="C117" s="26" t="s">
        <v>60</v>
      </c>
      <c r="D117" s="25" t="s">
        <v>247</v>
      </c>
      <c r="E117" s="18" t="s">
        <v>1</v>
      </c>
      <c r="F117" s="27">
        <v>14</v>
      </c>
      <c r="G117" s="21">
        <v>0</v>
      </c>
      <c r="H117" s="22">
        <f t="shared" si="1"/>
        <v>0</v>
      </c>
    </row>
    <row r="118" spans="1:8" ht="27" x14ac:dyDescent="0.2">
      <c r="A118" s="18">
        <v>113</v>
      </c>
      <c r="B118" s="25" t="s">
        <v>210</v>
      </c>
      <c r="C118" s="26" t="s">
        <v>60</v>
      </c>
      <c r="D118" s="25" t="s">
        <v>246</v>
      </c>
      <c r="E118" s="18" t="s">
        <v>1</v>
      </c>
      <c r="F118" s="27">
        <v>14</v>
      </c>
      <c r="G118" s="21">
        <v>0</v>
      </c>
      <c r="H118" s="22">
        <f t="shared" si="1"/>
        <v>0</v>
      </c>
    </row>
    <row r="119" spans="1:8" ht="27" x14ac:dyDescent="0.2">
      <c r="A119" s="18">
        <v>114</v>
      </c>
      <c r="B119" s="25" t="s">
        <v>211</v>
      </c>
      <c r="C119" s="26" t="s">
        <v>60</v>
      </c>
      <c r="D119" s="25" t="s">
        <v>212</v>
      </c>
      <c r="E119" s="18" t="s">
        <v>1</v>
      </c>
      <c r="F119" s="27">
        <v>14</v>
      </c>
      <c r="G119" s="21">
        <v>0</v>
      </c>
      <c r="H119" s="22">
        <f t="shared" si="1"/>
        <v>0</v>
      </c>
    </row>
    <row r="120" spans="1:8" ht="27" x14ac:dyDescent="0.2">
      <c r="A120" s="18">
        <v>115</v>
      </c>
      <c r="B120" s="25" t="s">
        <v>213</v>
      </c>
      <c r="C120" s="26" t="s">
        <v>60</v>
      </c>
      <c r="D120" s="25" t="s">
        <v>249</v>
      </c>
      <c r="E120" s="18" t="s">
        <v>1</v>
      </c>
      <c r="F120" s="27">
        <v>14</v>
      </c>
      <c r="G120" s="21">
        <v>0</v>
      </c>
      <c r="H120" s="22">
        <f t="shared" si="1"/>
        <v>0</v>
      </c>
    </row>
    <row r="121" spans="1:8" ht="40.5" x14ac:dyDescent="0.2">
      <c r="A121" s="18">
        <v>116</v>
      </c>
      <c r="B121" s="25" t="s">
        <v>214</v>
      </c>
      <c r="C121" s="26" t="s">
        <v>60</v>
      </c>
      <c r="D121" s="25" t="s">
        <v>283</v>
      </c>
      <c r="E121" s="18" t="s">
        <v>1</v>
      </c>
      <c r="F121" s="27">
        <v>14</v>
      </c>
      <c r="G121" s="21">
        <v>0</v>
      </c>
      <c r="H121" s="22">
        <f t="shared" si="1"/>
        <v>0</v>
      </c>
    </row>
    <row r="122" spans="1:8" ht="27" x14ac:dyDescent="0.2">
      <c r="A122" s="18">
        <v>117</v>
      </c>
      <c r="B122" s="25" t="s">
        <v>215</v>
      </c>
      <c r="C122" s="26" t="s">
        <v>60</v>
      </c>
      <c r="D122" s="25" t="s">
        <v>216</v>
      </c>
      <c r="E122" s="18" t="s">
        <v>1</v>
      </c>
      <c r="F122" s="27">
        <v>22</v>
      </c>
      <c r="G122" s="21">
        <v>0</v>
      </c>
      <c r="H122" s="22">
        <f t="shared" si="1"/>
        <v>0</v>
      </c>
    </row>
    <row r="123" spans="1:8" ht="67.5" x14ac:dyDescent="0.2">
      <c r="A123" s="18">
        <v>118</v>
      </c>
      <c r="B123" s="25" t="s">
        <v>217</v>
      </c>
      <c r="C123" s="26" t="s">
        <v>60</v>
      </c>
      <c r="D123" s="25" t="s">
        <v>260</v>
      </c>
      <c r="E123" s="18" t="s">
        <v>1</v>
      </c>
      <c r="F123" s="27">
        <v>14</v>
      </c>
      <c r="G123" s="21">
        <v>0</v>
      </c>
      <c r="H123" s="22">
        <f t="shared" si="1"/>
        <v>0</v>
      </c>
    </row>
    <row r="124" spans="1:8" ht="67.5" x14ac:dyDescent="0.2">
      <c r="A124" s="18">
        <v>119</v>
      </c>
      <c r="B124" s="25" t="s">
        <v>218</v>
      </c>
      <c r="C124" s="26" t="s">
        <v>60</v>
      </c>
      <c r="D124" s="25" t="s">
        <v>284</v>
      </c>
      <c r="E124" s="18" t="s">
        <v>1</v>
      </c>
      <c r="F124" s="27">
        <v>14</v>
      </c>
      <c r="G124" s="21">
        <v>0</v>
      </c>
      <c r="H124" s="22">
        <f t="shared" si="1"/>
        <v>0</v>
      </c>
    </row>
    <row r="125" spans="1:8" ht="70.5" customHeight="1" x14ac:dyDescent="0.2">
      <c r="A125" s="18">
        <v>120</v>
      </c>
      <c r="B125" s="25" t="s">
        <v>219</v>
      </c>
      <c r="C125" s="26" t="s">
        <v>60</v>
      </c>
      <c r="D125" s="25" t="s">
        <v>293</v>
      </c>
      <c r="E125" s="18" t="s">
        <v>1</v>
      </c>
      <c r="F125" s="27">
        <v>14</v>
      </c>
      <c r="G125" s="21">
        <v>0</v>
      </c>
      <c r="H125" s="22">
        <f t="shared" si="1"/>
        <v>0</v>
      </c>
    </row>
    <row r="126" spans="1:8" ht="17.25" x14ac:dyDescent="0.2">
      <c r="A126" s="31" t="s">
        <v>17</v>
      </c>
      <c r="B126" s="32"/>
      <c r="C126" s="32"/>
      <c r="D126" s="32"/>
      <c r="E126" s="32"/>
      <c r="F126" s="32"/>
      <c r="G126" s="32"/>
      <c r="H126" s="33"/>
    </row>
    <row r="127" spans="1:8" ht="27" x14ac:dyDescent="0.2">
      <c r="A127" s="18">
        <v>121</v>
      </c>
      <c r="B127" s="25" t="s">
        <v>229</v>
      </c>
      <c r="C127" s="26" t="s">
        <v>60</v>
      </c>
      <c r="D127" s="25" t="s">
        <v>230</v>
      </c>
      <c r="E127" s="18" t="s">
        <v>1</v>
      </c>
      <c r="F127" s="27">
        <v>22</v>
      </c>
      <c r="G127" s="21">
        <v>0</v>
      </c>
      <c r="H127" s="22">
        <f t="shared" ref="H127" si="2">SUM(F127*G127)</f>
        <v>0</v>
      </c>
    </row>
    <row r="128" spans="1:8" ht="27" x14ac:dyDescent="0.2">
      <c r="A128" s="18">
        <v>122</v>
      </c>
      <c r="B128" s="25" t="s">
        <v>231</v>
      </c>
      <c r="C128" s="26" t="s">
        <v>60</v>
      </c>
      <c r="D128" s="25" t="s">
        <v>250</v>
      </c>
      <c r="E128" s="18" t="s">
        <v>1</v>
      </c>
      <c r="F128" s="27">
        <v>22</v>
      </c>
      <c r="G128" s="21">
        <v>0</v>
      </c>
      <c r="H128" s="22">
        <f t="shared" ref="H128:H145" si="3">F128*G128</f>
        <v>0</v>
      </c>
    </row>
    <row r="129" spans="1:8" ht="27" x14ac:dyDescent="0.2">
      <c r="A129" s="18">
        <v>123</v>
      </c>
      <c r="B129" s="25" t="s">
        <v>232</v>
      </c>
      <c r="C129" s="26" t="s">
        <v>60</v>
      </c>
      <c r="D129" s="25" t="s">
        <v>233</v>
      </c>
      <c r="E129" s="18" t="s">
        <v>1</v>
      </c>
      <c r="F129" s="27">
        <v>22</v>
      </c>
      <c r="G129" s="21">
        <v>0</v>
      </c>
      <c r="H129" s="22">
        <f t="shared" si="3"/>
        <v>0</v>
      </c>
    </row>
    <row r="130" spans="1:8" ht="27" x14ac:dyDescent="0.2">
      <c r="A130" s="18">
        <v>124</v>
      </c>
      <c r="B130" s="25" t="s">
        <v>234</v>
      </c>
      <c r="C130" s="26" t="s">
        <v>60</v>
      </c>
      <c r="D130" s="25" t="s">
        <v>235</v>
      </c>
      <c r="E130" s="18" t="s">
        <v>1</v>
      </c>
      <c r="F130" s="27">
        <v>22</v>
      </c>
      <c r="G130" s="21">
        <v>0</v>
      </c>
      <c r="H130" s="22">
        <f t="shared" si="3"/>
        <v>0</v>
      </c>
    </row>
    <row r="131" spans="1:8" ht="27" x14ac:dyDescent="0.2">
      <c r="A131" s="18">
        <v>125</v>
      </c>
      <c r="B131" s="25" t="s">
        <v>236</v>
      </c>
      <c r="C131" s="26" t="s">
        <v>60</v>
      </c>
      <c r="D131" s="25" t="s">
        <v>237</v>
      </c>
      <c r="E131" s="18" t="s">
        <v>1</v>
      </c>
      <c r="F131" s="27">
        <v>22</v>
      </c>
      <c r="G131" s="21">
        <v>0</v>
      </c>
      <c r="H131" s="22">
        <f t="shared" si="3"/>
        <v>0</v>
      </c>
    </row>
    <row r="132" spans="1:8" ht="43.5" customHeight="1" x14ac:dyDescent="0.2">
      <c r="A132" s="18">
        <v>126</v>
      </c>
      <c r="B132" s="25" t="s">
        <v>238</v>
      </c>
      <c r="C132" s="26" t="s">
        <v>20</v>
      </c>
      <c r="D132" s="25" t="s">
        <v>261</v>
      </c>
      <c r="E132" s="18" t="s">
        <v>1</v>
      </c>
      <c r="F132" s="27">
        <v>22</v>
      </c>
      <c r="G132" s="21">
        <v>0</v>
      </c>
      <c r="H132" s="22">
        <f t="shared" si="3"/>
        <v>0</v>
      </c>
    </row>
    <row r="133" spans="1:8" ht="28.5" customHeight="1" x14ac:dyDescent="0.2">
      <c r="A133" s="18">
        <v>127</v>
      </c>
      <c r="B133" s="25" t="s">
        <v>239</v>
      </c>
      <c r="C133" s="26" t="s">
        <v>60</v>
      </c>
      <c r="D133" s="25" t="s">
        <v>251</v>
      </c>
      <c r="E133" s="18" t="s">
        <v>1</v>
      </c>
      <c r="F133" s="27">
        <v>22</v>
      </c>
      <c r="G133" s="21">
        <v>0</v>
      </c>
      <c r="H133" s="22">
        <f t="shared" si="3"/>
        <v>0</v>
      </c>
    </row>
    <row r="134" spans="1:8" ht="43.5" customHeight="1" x14ac:dyDescent="0.2">
      <c r="A134" s="18">
        <v>128</v>
      </c>
      <c r="B134" s="25" t="s">
        <v>240</v>
      </c>
      <c r="C134" s="26" t="s">
        <v>60</v>
      </c>
      <c r="D134" s="25" t="s">
        <v>252</v>
      </c>
      <c r="E134" s="18" t="s">
        <v>1</v>
      </c>
      <c r="F134" s="27">
        <v>22</v>
      </c>
      <c r="G134" s="21">
        <v>0</v>
      </c>
      <c r="H134" s="22">
        <f t="shared" si="3"/>
        <v>0</v>
      </c>
    </row>
    <row r="135" spans="1:8" ht="29.25" customHeight="1" x14ac:dyDescent="0.2">
      <c r="A135" s="18">
        <v>129</v>
      </c>
      <c r="B135" s="25" t="s">
        <v>241</v>
      </c>
      <c r="C135" s="26" t="s">
        <v>60</v>
      </c>
      <c r="D135" s="25" t="s">
        <v>253</v>
      </c>
      <c r="E135" s="18" t="s">
        <v>1</v>
      </c>
      <c r="F135" s="27">
        <v>3</v>
      </c>
      <c r="G135" s="21">
        <v>0</v>
      </c>
      <c r="H135" s="22">
        <f t="shared" si="3"/>
        <v>0</v>
      </c>
    </row>
    <row r="136" spans="1:8" ht="44.25" customHeight="1" x14ac:dyDescent="0.2">
      <c r="A136" s="18">
        <v>130</v>
      </c>
      <c r="B136" s="25" t="s">
        <v>242</v>
      </c>
      <c r="C136" s="26" t="s">
        <v>60</v>
      </c>
      <c r="D136" s="25" t="s">
        <v>243</v>
      </c>
      <c r="E136" s="18" t="s">
        <v>1</v>
      </c>
      <c r="F136" s="27">
        <v>3</v>
      </c>
      <c r="G136" s="21">
        <v>0</v>
      </c>
      <c r="H136" s="22">
        <f t="shared" si="3"/>
        <v>0</v>
      </c>
    </row>
    <row r="137" spans="1:8" ht="57.75" customHeight="1" x14ac:dyDescent="0.2">
      <c r="A137" s="18">
        <v>131</v>
      </c>
      <c r="B137" s="25" t="s">
        <v>220</v>
      </c>
      <c r="C137" s="26" t="s">
        <v>60</v>
      </c>
      <c r="D137" s="25" t="s">
        <v>292</v>
      </c>
      <c r="E137" s="18" t="s">
        <v>1</v>
      </c>
      <c r="F137" s="27">
        <v>22</v>
      </c>
      <c r="G137" s="21">
        <v>0</v>
      </c>
      <c r="H137" s="22">
        <f t="shared" si="3"/>
        <v>0</v>
      </c>
    </row>
    <row r="138" spans="1:8" ht="46.5" customHeight="1" x14ac:dyDescent="0.2">
      <c r="A138" s="18">
        <v>132</v>
      </c>
      <c r="B138" s="25" t="s">
        <v>221</v>
      </c>
      <c r="C138" s="26" t="s">
        <v>60</v>
      </c>
      <c r="D138" s="25" t="s">
        <v>291</v>
      </c>
      <c r="E138" s="18" t="s">
        <v>1</v>
      </c>
      <c r="F138" s="27">
        <v>22</v>
      </c>
      <c r="G138" s="21">
        <v>0</v>
      </c>
      <c r="H138" s="22">
        <f t="shared" si="3"/>
        <v>0</v>
      </c>
    </row>
    <row r="139" spans="1:8" ht="61.5" customHeight="1" x14ac:dyDescent="0.2">
      <c r="A139" s="18">
        <v>133</v>
      </c>
      <c r="B139" s="25" t="s">
        <v>222</v>
      </c>
      <c r="C139" s="26" t="s">
        <v>60</v>
      </c>
      <c r="D139" s="25" t="s">
        <v>285</v>
      </c>
      <c r="E139" s="18" t="s">
        <v>1</v>
      </c>
      <c r="F139" s="27">
        <v>22</v>
      </c>
      <c r="G139" s="21">
        <v>0</v>
      </c>
      <c r="H139" s="22">
        <f t="shared" si="3"/>
        <v>0</v>
      </c>
    </row>
    <row r="140" spans="1:8" ht="83.25" customHeight="1" x14ac:dyDescent="0.2">
      <c r="A140" s="18">
        <v>134</v>
      </c>
      <c r="B140" s="25" t="s">
        <v>223</v>
      </c>
      <c r="C140" s="26" t="s">
        <v>60</v>
      </c>
      <c r="D140" s="25" t="s">
        <v>262</v>
      </c>
      <c r="E140" s="18" t="s">
        <v>1</v>
      </c>
      <c r="F140" s="27">
        <v>22</v>
      </c>
      <c r="G140" s="21">
        <v>0</v>
      </c>
      <c r="H140" s="22">
        <f t="shared" si="3"/>
        <v>0</v>
      </c>
    </row>
    <row r="141" spans="1:8" ht="58.5" customHeight="1" x14ac:dyDescent="0.2">
      <c r="A141" s="18">
        <v>135</v>
      </c>
      <c r="B141" s="25" t="s">
        <v>224</v>
      </c>
      <c r="C141" s="26" t="s">
        <v>60</v>
      </c>
      <c r="D141" s="25" t="s">
        <v>286</v>
      </c>
      <c r="E141" s="18" t="s">
        <v>1</v>
      </c>
      <c r="F141" s="27">
        <v>22</v>
      </c>
      <c r="G141" s="21">
        <v>0</v>
      </c>
      <c r="H141" s="22">
        <f t="shared" si="3"/>
        <v>0</v>
      </c>
    </row>
    <row r="142" spans="1:8" ht="54" x14ac:dyDescent="0.2">
      <c r="A142" s="18">
        <v>136</v>
      </c>
      <c r="B142" s="25" t="s">
        <v>225</v>
      </c>
      <c r="C142" s="26" t="s">
        <v>60</v>
      </c>
      <c r="D142" s="25" t="s">
        <v>289</v>
      </c>
      <c r="E142" s="18" t="s">
        <v>1</v>
      </c>
      <c r="F142" s="27">
        <v>22</v>
      </c>
      <c r="G142" s="21">
        <v>0</v>
      </c>
      <c r="H142" s="22">
        <f>F142*G142</f>
        <v>0</v>
      </c>
    </row>
    <row r="143" spans="1:8" ht="54" x14ac:dyDescent="0.2">
      <c r="A143" s="18">
        <v>137</v>
      </c>
      <c r="B143" s="25" t="s">
        <v>226</v>
      </c>
      <c r="C143" s="26" t="s">
        <v>60</v>
      </c>
      <c r="D143" s="25" t="s">
        <v>290</v>
      </c>
      <c r="E143" s="18" t="s">
        <v>1</v>
      </c>
      <c r="F143" s="27">
        <v>22</v>
      </c>
      <c r="G143" s="21">
        <v>0</v>
      </c>
      <c r="H143" s="22">
        <f t="shared" si="3"/>
        <v>0</v>
      </c>
    </row>
    <row r="144" spans="1:8" ht="58.5" customHeight="1" x14ac:dyDescent="0.2">
      <c r="A144" s="18">
        <v>138</v>
      </c>
      <c r="B144" s="25" t="s">
        <v>227</v>
      </c>
      <c r="C144" s="26" t="s">
        <v>60</v>
      </c>
      <c r="D144" s="25" t="s">
        <v>288</v>
      </c>
      <c r="E144" s="18" t="s">
        <v>1</v>
      </c>
      <c r="F144" s="27">
        <v>22</v>
      </c>
      <c r="G144" s="21">
        <v>0</v>
      </c>
      <c r="H144" s="22">
        <f t="shared" si="3"/>
        <v>0</v>
      </c>
    </row>
    <row r="145" spans="1:8" ht="57" customHeight="1" x14ac:dyDescent="0.2">
      <c r="A145" s="18">
        <v>139</v>
      </c>
      <c r="B145" s="25" t="s">
        <v>228</v>
      </c>
      <c r="C145" s="26" t="s">
        <v>60</v>
      </c>
      <c r="D145" s="25" t="s">
        <v>287</v>
      </c>
      <c r="E145" s="18" t="s">
        <v>1</v>
      </c>
      <c r="F145" s="27">
        <v>22</v>
      </c>
      <c r="G145" s="21">
        <v>0</v>
      </c>
      <c r="H145" s="22">
        <f t="shared" si="3"/>
        <v>0</v>
      </c>
    </row>
    <row r="146" spans="1:8" s="2" customFormat="1" ht="16.5" x14ac:dyDescent="0.2">
      <c r="A146" s="34" t="s">
        <v>13</v>
      </c>
      <c r="B146" s="34"/>
      <c r="C146" s="34"/>
      <c r="D146" s="34"/>
      <c r="E146" s="34"/>
      <c r="F146" s="34"/>
      <c r="G146" s="34"/>
      <c r="H146" s="23">
        <f>SUM(H9:H145)</f>
        <v>0</v>
      </c>
    </row>
    <row r="147" spans="1:8" s="3" customFormat="1" ht="16.5" x14ac:dyDescent="0.2">
      <c r="A147" s="11"/>
      <c r="B147" s="11"/>
      <c r="C147" s="11"/>
      <c r="D147" s="19"/>
      <c r="E147" s="11"/>
      <c r="F147" s="11"/>
      <c r="G147" s="12"/>
      <c r="H147" s="13"/>
    </row>
    <row r="148" spans="1:8" s="10" customFormat="1" ht="16.5" x14ac:dyDescent="0.2">
      <c r="A148" s="35" t="s">
        <v>14</v>
      </c>
      <c r="B148" s="36"/>
      <c r="C148" s="36"/>
      <c r="D148" s="36"/>
      <c r="E148" s="36"/>
      <c r="F148" s="36"/>
      <c r="G148" s="36"/>
      <c r="H148" s="37"/>
    </row>
  </sheetData>
  <sheetProtection algorithmName="SHA-512" hashValue="Tci2BvLA/nskKKzG4c5fzGja2ZzWrOJzYq+4kZFFd4522GLizIdoiGnI19Ud5hVe+g5681+WHT7HByquD3m8rw==" saltValue="mZx3SGfgpYM/0Av+iWF7cA==" spinCount="100000" sheet="1" objects="1" scenarios="1"/>
  <mergeCells count="12">
    <mergeCell ref="D1:H1"/>
    <mergeCell ref="A2:H2"/>
    <mergeCell ref="A3:H3"/>
    <mergeCell ref="E4:H4"/>
    <mergeCell ref="A4:D4"/>
    <mergeCell ref="A126:H126"/>
    <mergeCell ref="A146:G146"/>
    <mergeCell ref="A148:H148"/>
    <mergeCell ref="A5:D5"/>
    <mergeCell ref="E5:H5"/>
    <mergeCell ref="A7:H7"/>
    <mergeCell ref="A6:H6"/>
  </mergeCells>
  <printOptions horizontalCentered="1"/>
  <pageMargins left="0.3" right="0.3" top="0.26" bottom="0.17" header="0.3" footer="0.17"/>
  <pageSetup scale="8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1</vt:lpstr>
      <vt:lpstr>'Table 1'!Print_Area</vt:lpstr>
      <vt:lpstr>'Table 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Mowing_North.xlsx</dc:title>
  <dc:creator>kmiller</dc:creator>
  <cp:lastModifiedBy>Eileen M. Marquez</cp:lastModifiedBy>
  <cp:lastPrinted>2020-09-15T16:55:39Z</cp:lastPrinted>
  <dcterms:created xsi:type="dcterms:W3CDTF">2017-10-26T08:35:30Z</dcterms:created>
  <dcterms:modified xsi:type="dcterms:W3CDTF">2020-09-17T14:09:44Z</dcterms:modified>
</cp:coreProperties>
</file>